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barbo\Downloads\"/>
    </mc:Choice>
  </mc:AlternateContent>
  <bookViews>
    <workbookView xWindow="0" yWindow="0" windowWidth="1968" windowHeight="0"/>
  </bookViews>
  <sheets>
    <sheet name="F14.1  PLANES DE MEJORAMIEN..." sheetId="1" r:id="rId1"/>
  </sheets>
  <definedNames>
    <definedName name="_xlnm._FilterDatabase" localSheetId="0" hidden="1">'F14.1  PLANES DE MEJORAMIEN...'!$A$10:$IV$120</definedName>
  </definedNames>
  <calcPr calcId="181029" iterateDelta="1E-4"/>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63" i="1" l="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<sst xmlns="http://schemas.openxmlformats.org/spreadsheetml/2006/main" count="1013" uniqueCount="354">
  <si>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</si>
  <si>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</si>
  <si>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</si>
  <si>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</si>
  <si>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</si>
  <si>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</si>
  <si>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</si>
  <si>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</si>
  <si>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</si>
  <si>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</si>
  <si>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</si>
  <si>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</si>
  <si>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</si>
  <si>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</si>
  <si>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</si>
  <si>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</si>
  <si>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</si>
  <si>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</si>
  <si>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</si>
  <si>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</si>
  <si>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</si>
  <si>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</si>
  <si>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</si>
  <si>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</si>
  <si>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</si>
  <si>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</si>
  <si>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</si>
  <si>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</si>
  <si>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</si>
  <si>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</si>
  <si>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</si>
  <si>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</si>
  <si>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</si>
  <si>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</si>
  <si>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</si>
  <si>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</si>
  <si>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</si>
  <si>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</si>
  <si>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</si>
  <si>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</si>
  <si>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</si>
  <si>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</si>
  <si>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</si>
  <si>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</si>
  <si>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</si>
  <si>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</si>
  <si>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</si>
  <si>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</si>
  <si>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</si>
  <si>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</si>
  <si>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</si>
  <si>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</si>
  <si>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</si>
  <si>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</si>
  <si>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</si>
  <si>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</si>
  <si>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</si>
  <si>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</si>
  <si>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</si>
  <si>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</si>
  <si>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</si>
  <si>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</si>
  <si>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</si>
  <si>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</si>
  <si>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</si>
  <si>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</si>
  <si>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</si>
  <si>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</si>
  <si>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</si>
  <si>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</si>
  <si>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</si>
  <si>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</si>
  <si>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</si>
  <si>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</si>
  <si>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</si>
  <si>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</si>
  <si>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</si>
  <si>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</si>
  <si>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</si>
  <si>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</si>
  <si>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</si>
  <si>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</si>
  <si>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</si>
  <si>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</si>
  <si>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</si>
  <si>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</si>
  <si>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</si>
  <si>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</si>
  <si>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</si>
  <si>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</si>
  <si>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</si>
  <si>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</si>
  <si>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</si>
  <si>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</si>
  <si>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</si>
  <si>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</si>
  <si>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</si>
  <si>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</si>
  <si>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</si>
  <si>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</si>
  <si>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</si>
  <si>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</si>
  <si>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</si>
  <si>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</si>
  <si>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</si>
  <si>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</si>
  <si>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</si>
  <si>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</si>
  <si>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</si>
  <si>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</si>
  <si>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</si>
  <si>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</si>
  <si>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</si>
  <si>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</si>
  <si>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</si>
  <si>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</si>
  <si>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</si>
  <si>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</si>
  <si>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1 SUSCRIPCIÓN DEL PLAN DE MEJORAMIENTO</t>
  </si>
  <si>
    <t>2 AVANCE ó SEGUIMIENTO DEL PLAN DE MEJORAMIENTO</t>
  </si>
  <si>
    <t>Esto debido a un deficiente control en el seguimiento a trámites, además de una carencia de medios de retroalimentación con el usuario. Lo que redundaría en una gestión deficiente en los ingresos del Consejo.</t>
  </si>
  <si>
    <r>
      <rPr>
        <b/>
        <sz val="11"/>
        <color indexed="8"/>
        <rFont val="Calibri"/>
        <family val="2"/>
        <scheme val="minor"/>
      </rPr>
      <t>Pago de trámites:</t>
    </r>
    <r>
      <rPr>
        <sz val="11"/>
        <color indexed="8"/>
        <rFont val="Calibri"/>
        <family val="2"/>
        <scheme val="minor"/>
      </rPr>
      <t xml:space="preserve"> se evidencia que hay incumplimiento de dicho requisito tomando en cuenta que los valores no coinciden con las tarifas establecidas por el Consejo.</t>
    </r>
  </si>
  <si>
    <r>
      <rPr>
        <b/>
        <sz val="11"/>
        <color indexed="8"/>
        <rFont val="Calibri"/>
        <family val="2"/>
        <scheme val="minor"/>
      </rPr>
      <t>Reconocimiento ingresos:</t>
    </r>
    <r>
      <rPr>
        <sz val="11"/>
        <color indexed="8"/>
        <rFont val="Calibri"/>
        <family val="2"/>
        <scheme val="minor"/>
      </rPr>
      <t xml:space="preserve"> Al verificar los registros de ingresos operacionales de la entidad para las vigencias 2018 y 2019, se observa que se reconocieron ingresos que no cuentan con un trámite gestionado en la entidad, por lo cual no se cumplía con los requisitos para que dichas transacciones tuvieran el reconocimiento de ingresos por venta de servicios.</t>
    </r>
  </si>
  <si>
    <r>
      <rPr>
        <b/>
        <sz val="11"/>
        <color indexed="8"/>
        <rFont val="Calibri"/>
        <family val="2"/>
        <scheme val="minor"/>
      </rPr>
      <t>Clasificación ingresos operacionales:</t>
    </r>
    <r>
      <rPr>
        <sz val="11"/>
        <color indexed="8"/>
        <rFont val="Calibri"/>
        <family val="2"/>
        <scheme val="minor"/>
      </rPr>
      <t xml:space="preserve"> Una vez verificados los registros de ingresos operacionales de la entidad para las vigencias 2018 y 2019, se observa que se presentan errores de clasificación en el registro contable para la cuenta de ingresos por venta de servicios en el máximo nivel de desagregación</t>
    </r>
  </si>
  <si>
    <t>Lo anterior se debe a ausencia de controles efectivos en materia presupuestal, al no llevar un registro que permita determinar con total certeza los saldos de apropiación disponibles para adquirir nuevos compromisos, ni se cuenta con políticas que indiquen que cuando estos certificados no sean utilizados o expire su vigencia</t>
  </si>
  <si>
    <r>
      <rPr>
        <b/>
        <sz val="11"/>
        <color indexed="8"/>
        <rFont val="Calibri"/>
        <family val="2"/>
        <scheme val="minor"/>
      </rPr>
      <t>Afectación Presupuestal:</t>
    </r>
    <r>
      <rPr>
        <sz val="11"/>
        <color indexed="8"/>
        <rFont val="Calibri"/>
        <family val="2"/>
        <scheme val="minor"/>
      </rPr>
      <t xml:space="preserve"> el CPIQ no solo expidió CDP  para garantizar la existencia de apropiación suficiente y que el estudio previo requería para iniciar el proceso de contratación, sino que expidió varios CDP por proceso contractual en la etapa de ejecución e incluso por pagos mensuales asociados a los mismos.</t>
    </r>
  </si>
  <si>
    <t>Formato asistencia a Capacitacion realizada</t>
  </si>
  <si>
    <t>Fortalecer los controles y la generación de informes de afectación presupuestal, que permitan ver estado de apropiaciones, compromisos, obligaciones y pagos, apropiación vigente, la apropiación vigente no afectada, el total de los certificados de disponibilidad expedidos, los compromisos contraídos, los certificados de disponibilidad pendientes de comprometer; el total de obligaciones causadas y los compromisos pendientes de causar; el total de pagos realizados y las obligaciones por pagar.</t>
  </si>
  <si>
    <r>
      <rPr>
        <b/>
        <sz val="11"/>
        <color indexed="8"/>
        <rFont val="Calibri"/>
        <family val="2"/>
        <scheme val="minor"/>
      </rPr>
      <t>Certificados de Disponibilidad extemporáneos o de monto inferior:</t>
    </r>
    <r>
      <rPr>
        <sz val="11"/>
        <color indexed="8"/>
        <rFont val="Calibri"/>
        <family val="2"/>
        <scheme val="minor"/>
      </rPr>
      <t xml:space="preserve"> Evaluados los expedientes allegados por la entidad, se evidencia que cada uno de los CDP expedidos para 3 contratos de 2018 son posteriores a la fecha de constitución de las respectivas órdenes de compra, y para el caso de 1 contrato es inferior al monto del contrato.</t>
    </r>
  </si>
  <si>
    <t>H01 (A)</t>
  </si>
  <si>
    <t>H02 (A)</t>
  </si>
  <si>
    <t>H03 (A)</t>
  </si>
  <si>
    <t>H04 (A)</t>
  </si>
  <si>
    <t xml:space="preserve">H05 (D) </t>
  </si>
  <si>
    <t>H06 (A)</t>
  </si>
  <si>
    <r>
      <rPr>
        <b/>
        <sz val="11"/>
        <color indexed="8"/>
        <rFont val="Calibri"/>
        <family val="2"/>
        <scheme val="minor"/>
      </rPr>
      <t>Principio de Anualidad:</t>
    </r>
    <r>
      <rPr>
        <sz val="11"/>
        <color indexed="8"/>
        <rFont val="Calibri"/>
        <family val="2"/>
        <scheme val="minor"/>
      </rPr>
      <t xml:space="preserve"> Analizados los expedientes de los contratos CPIQ-2017, CPIQ-2018-018, CPIQ-2019-023, CPIQ-CA-2019-02 y CPIQ-2019-006 no cumplen con el principio de anualidad toda vez que son contratos que se suscriben en vigencias anteriores a la fecha de finalización, obligando a constituir compromisos con cargo a un año fiscal que ya se encuentra cerrado.</t>
    </r>
  </si>
  <si>
    <t xml:space="preserve">H07 (D) </t>
  </si>
  <si>
    <t xml:space="preserve">Fortalecer el Manual de Contratación y el procedimiento de Contratación Pública a través de la elaboración de un documento que contenga los parámetros de conformación documental de un expediente contractual y su responsable. </t>
  </si>
  <si>
    <r>
      <t xml:space="preserve">Acto Administrativo de aprobación de pólizas: </t>
    </r>
    <r>
      <rPr>
        <sz val="11"/>
        <color indexed="8"/>
        <rFont val="Calibri"/>
        <family val="2"/>
        <scheme val="minor"/>
      </rPr>
      <t>En la revisión de los contratos efectuados por el Consejo se evidenció que para las vigencias 2018 y 2019, los contratos CPIQ-2017, CPIQ-2018-007, CPIQ-2018-013 y CPIQ-2019-006, no poseen los soportes en donde se realice la aprobación de las garantías solicitadas. Lo anterior contrario a lo establecido por la ley.</t>
    </r>
  </si>
  <si>
    <t xml:space="preserve">H08 (D) </t>
  </si>
  <si>
    <r>
      <rPr>
        <b/>
        <sz val="11"/>
        <color indexed="8"/>
        <rFont val="Calibri"/>
        <family val="2"/>
        <scheme val="minor"/>
      </rPr>
      <t>Extensión de pólizas contractuales:</t>
    </r>
    <r>
      <rPr>
        <sz val="11"/>
        <color indexed="8"/>
        <rFont val="Calibri"/>
        <family val="2"/>
        <scheme val="minor"/>
      </rPr>
      <t xml:space="preserve"> Al revisar los expedientes de los contratos CPIQ-2017 y CPIQ-2018-007 se evidencia que a pesar de que éstos tuvieron prórrogas, adiciones y suspensiones no se efectuaron las respectivas ampliaciones de póliza, ni el incremento sobre el valor cubierto por la misma, incumpliendo así lo establecido por la normatividad.</t>
    </r>
  </si>
  <si>
    <t>Fortalecer el conocimiento y alcance de la función de supervisión en relación con la necesidad de evidenciar en forma clara y completa el cumplimiento de las obligaciones por parte del Contratista</t>
  </si>
  <si>
    <t xml:space="preserve">H09 (D) </t>
  </si>
  <si>
    <t>Lo anterior debido a deficiencias en el control interno presupuestal y a la formalización de contratos.</t>
  </si>
  <si>
    <r>
      <rPr>
        <b/>
        <sz val="11"/>
        <color indexed="8"/>
        <rFont val="Calibri"/>
        <family val="2"/>
        <scheme val="minor"/>
      </rPr>
      <t>Inexistencia de Registro Presupuestal o monto inferior:</t>
    </r>
    <r>
      <rPr>
        <sz val="11"/>
        <color indexed="8"/>
        <rFont val="Calibri"/>
        <family val="2"/>
        <scheme val="minor"/>
      </rPr>
      <t xml:space="preserve"> el contrato CPIQ-CA-2019-01 no se expidió el respectivo CRP, el cual es requisito para la ejecución y pago del contrato, lo que es un incumplimiento de la normatividad. El contrato CPIQ-2019-003 estaba amparado con registro presupuestal RP-2019-004 por $8.400.000 y según el reporte de pagos, estos alcanzaron una suma de $8.493.899</t>
    </r>
  </si>
  <si>
    <t xml:space="preserve">H10 (A) </t>
  </si>
  <si>
    <r>
      <t xml:space="preserve">Registro Presupuestal previo a la formalización del contrato </t>
    </r>
    <r>
      <rPr>
        <sz val="11"/>
        <color indexed="8"/>
        <rFont val="Calibri"/>
        <family val="2"/>
        <scheme val="minor"/>
      </rPr>
      <t>Una vez revisados 7 contratos de 2018 se evidenció que a pesar de que el contrato no se había suscrito, ya se había expedido el registro presupuestal con antelación, lo que implica que la figura del Certificado de Registro Presupuestal esté utilizada de forma incorrecta.</t>
    </r>
  </si>
  <si>
    <t xml:space="preserve">H11 (A) </t>
  </si>
  <si>
    <r>
      <rPr>
        <b/>
        <sz val="11"/>
        <color indexed="8"/>
        <rFont val="Calibri"/>
        <family val="2"/>
        <scheme val="minor"/>
      </rPr>
      <t>Publicación de SECOP:</t>
    </r>
    <r>
      <rPr>
        <sz val="11"/>
        <color indexed="8"/>
        <rFont val="Calibri"/>
        <family val="2"/>
        <scheme val="minor"/>
      </rPr>
      <t xml:space="preserve"> Dentro de la revisión efectuada de la plataforma SECOP, se evidenció que no se encuentran publicados contratos de 2018 y los de 2019 estan incompletos o extemporaneos, vulnerando así las disposiciones relativas a la publicación de la actividad contractual en el Sistema Electrónico para la Contratación Pública —SECOP.</t>
    </r>
  </si>
  <si>
    <t>Lo anterior se genera, por no darse aplicación a las disposiciones normativas que regulan la materia.</t>
  </si>
  <si>
    <t xml:space="preserve">H12 (A) </t>
  </si>
  <si>
    <r>
      <t xml:space="preserve">Publicación de Plan Anual de adquisiciones: </t>
    </r>
    <r>
      <rPr>
        <sz val="11"/>
        <color indexed="8"/>
        <rFont val="Calibri"/>
        <family val="2"/>
        <scheme val="minor"/>
      </rPr>
      <t>Una vez efectuada la consulta del Plan Anual de adquisiciones en el histórico del SECOP se observa que el CPIQ sólo ha publicado un plan para las vigencias 2019 y 2020, por lo cual se incumplió con dicha obligación para la vigencia 2018, adicionalmente no se observan actualizaciones publicadas.</t>
    </r>
  </si>
  <si>
    <t>La anterior situación se presenta por debilidades de control interno relacionadas con la definición de procedimientos para la ejecución de los procesos que permitan cumplir con las obligaciones legales.</t>
  </si>
  <si>
    <t>Manual de Elaboración y Expedición de Trámites ajustado e implementado</t>
  </si>
  <si>
    <t>Procedimiento de Gestión de Ingresos Recaudados ajustado  e implementado</t>
  </si>
  <si>
    <t>Manual de manejo de recursos ajustado  e implementado</t>
  </si>
  <si>
    <t>Manual de Politicas Contable ajustado  e implementado</t>
  </si>
  <si>
    <t>Procedimiento de Gestión Presupuestal documentado e implementado</t>
  </si>
  <si>
    <t>Procedimiento de Contratación Pública ajustado e implementado</t>
  </si>
  <si>
    <t>Manual de manejo de recursos ajustado e implementado</t>
  </si>
  <si>
    <t xml:space="preserve">H13 (D) </t>
  </si>
  <si>
    <r>
      <rPr>
        <b/>
        <sz val="11"/>
        <color indexed="8"/>
        <rFont val="Calibri"/>
        <family val="2"/>
        <scheme val="minor"/>
      </rPr>
      <t xml:space="preserve">Adición y prórroga de contratos: </t>
    </r>
    <r>
      <rPr>
        <sz val="11"/>
        <color indexed="8"/>
        <rFont val="Calibri"/>
        <family val="2"/>
        <scheme val="minor"/>
      </rPr>
      <t>se evidenció que en los siguientes contratos: CPIQ-2018-004, CPIQ-2018-005 y CPIQ-2018-006; se tienen adiciones superiores al 50% del valor inicial, a través de acto administrativo que modifica el contrato, evidencia de un incumplimiento del criterio.</t>
    </r>
  </si>
  <si>
    <t xml:space="preserve">H14 (D) </t>
  </si>
  <si>
    <r>
      <rPr>
        <b/>
        <sz val="11"/>
        <color indexed="8"/>
        <rFont val="Calibri"/>
        <family val="2"/>
        <scheme val="minor"/>
      </rPr>
      <t xml:space="preserve">Pagos de seguridad social: </t>
    </r>
    <r>
      <rPr>
        <sz val="11"/>
        <color indexed="8"/>
        <rFont val="Calibri"/>
        <family val="2"/>
        <scheme val="minor"/>
      </rPr>
      <t>Verificada la ejecución de los contratos 40118, CPIQ-2018-007, CPIQ-2019-001 y CPIQ-2019-003 se observa que a pesar de que la entidad exige al contratista el pago de aportes al Sistema Integral de Seguridad Social - SISS, no verifica que los mismos se hayan efectuado.</t>
    </r>
  </si>
  <si>
    <t>La ausencia de estas cotizaciones y pagos obedecen a falta de aplicación de la normatividad establecida en el Sistema de Seguridad Social Integral, así como falta de rigor en el control a la ejecución contractual por parte de la supervisión a cargo de los mismos.</t>
  </si>
  <si>
    <t>Fortalecer el conocimiento y alcance  en relación con la necesidad de evidenciar en forma clara y completa el cumplimiento de las obligaciones por parte del Contratista</t>
  </si>
  <si>
    <t xml:space="preserve">H15 (D) </t>
  </si>
  <si>
    <r>
      <t xml:space="preserve">Contrato Congreso de Ingeniería Química </t>
    </r>
    <r>
      <rPr>
        <sz val="11"/>
        <color indexed="8"/>
        <rFont val="Calibri"/>
        <family val="2"/>
        <scheme val="minor"/>
      </rPr>
      <t>el Consejo no ejerció el debido control, toda vez que: 1. Se hizo pago del total del contrato mediante transferencia electrónica por cuarenta millones de pesos ($40.000.000), 2. Se efectuó pago por encima del 50% que establece la ley y 3. Se efectuó pago sin el pleno cumplimiento de requisitos</t>
    </r>
  </si>
  <si>
    <t>La anterior situación se presenta a causa de una inobservancia de lo pactado por las partes y el manual de contratación, así como del principio de anualidad, producto de un incumplimiento normativo al girar el 100% de los recursos y adicionalmente a la situación presentada por el COVID-19. Alcance disciplinario debido al incumplimiento de los deberes de los servidores públicos de acuerdo con el artículo 48, numeral 31 de la Ley 734 de 2002 respecto a lo estipulado la Ley 80 de 1993.</t>
  </si>
  <si>
    <t xml:space="preserve">H16 (A) </t>
  </si>
  <si>
    <r>
      <t xml:space="preserve">Informes de Ejecución Contractual. </t>
    </r>
    <r>
      <rPr>
        <sz val="11"/>
        <color indexed="8"/>
        <rFont val="Calibri"/>
        <family val="2"/>
        <scheme val="minor"/>
      </rPr>
      <t>Evaluados los expedientes contractuales seleccionados en la muestra se evidencia que los contratos CPIQ-2018-001 CPIQ-2018-014 y CPIQ-2019-002 no poseen informes de ejecución contractual, lo que es un incumplimiento del mencionado requisito establecido en la norma.</t>
    </r>
  </si>
  <si>
    <t>Informe mensual de actividades contractuales implementado en el 100% de los contratos de prestacion de servicios</t>
  </si>
  <si>
    <t>Modelo de minutas contractuales revisadas.</t>
  </si>
  <si>
    <t xml:space="preserve">H17 (A) </t>
  </si>
  <si>
    <r>
      <t xml:space="preserve">Acta de liquidación: </t>
    </r>
    <r>
      <rPr>
        <sz val="11"/>
        <color indexed="8"/>
        <rFont val="Calibri"/>
        <family val="2"/>
        <scheme val="minor"/>
      </rPr>
      <t>Con errores de digitación en datos y fechas</t>
    </r>
  </si>
  <si>
    <t>Generar mecanismos de concientizacion en el equipo de trabajo que permitan garantizar que los documentos contenidos en un expediente contractual se presentan de manera clara, completa y sin errores.</t>
  </si>
  <si>
    <t xml:space="preserve">H18 (D) </t>
  </si>
  <si>
    <r>
      <rPr>
        <b/>
        <sz val="11"/>
        <color indexed="8"/>
        <rFont val="Calibri"/>
        <family val="2"/>
        <scheme val="minor"/>
      </rPr>
      <t>Inexistencia de contrato de asesoría lega</t>
    </r>
    <r>
      <rPr>
        <sz val="11"/>
        <color indexed="8"/>
        <rFont val="Calibri"/>
        <family val="2"/>
        <scheme val="minor"/>
      </rPr>
      <t xml:space="preserve">l:  se efectuaron 17 pagos a por concepto de servicio de asesoría jurídica, cuya suma alcanza $13.104.000 para el año 2018 y $9.765.000 para el 2019. Estos gastos tienen para cada pago una disponibilidad, un registro presupuestal y un comprobante de egreso, sin embargo, no se encuentra que medie un contrato estatal </t>
    </r>
  </si>
  <si>
    <t xml:space="preserve">H19 (A) </t>
  </si>
  <si>
    <t>Falta de aplicación de la normatividad establecida en cada uno de los subsistemas del Sistema de Seguridad Social Integral, así como falta de rigor en el control a la ejecución contractual por parte de la supervisión a cargo de los mismos.</t>
  </si>
  <si>
    <t>Deficiencias en el control a la ejecución contractual por parte de la supervisión a cargo de los mismos genera incertidumbre sobre el cabal cumplimiento de las obligaciones contractualmente establecidas a cargo de los contratistas de prestación de servicios, como requisito previo para el pago de la contraprestación correspondiente.</t>
  </si>
  <si>
    <t>Contar con informes de supervisión veraces, detallados  y oportunos de la ejecución de cada contrato. Implementar controles que permitan garantizar la efectiva supervisión de la ejecución contratual y la entrega a satistación de productos.</t>
  </si>
  <si>
    <t>Inaplicación de normas por parte de la entidad contratante, dejando sin protección el patrimonio público, ante eventuales incumplimientos durante la ejecución contractual.</t>
  </si>
  <si>
    <t>Inaplicabilidad de la normatividad vigente, debilidades en la función de seguimiento y supervisión y falta de claridad en los procedimientos o ausencia de procedimientos y la inaplicabilidad de los controles establecidos.</t>
  </si>
  <si>
    <t>Incumplimiento de lo establecido en el Titulo IV, Articulo 11, Ley 594 de 2000, Ley General de archivos.</t>
  </si>
  <si>
    <t>Implementar el sistema de gestión documental como entidad de tipo oficial, dando aplicabilidad a la ley 594 de 2000, de acuerdo con el concepto del Archivo General de la Nación del 7 de marzo de 2018.</t>
  </si>
  <si>
    <t>Procedimiento de organización de Archivos de Gestión y Organización de Expedientes, documentado, socializado e implementado.</t>
  </si>
  <si>
    <t>Inaplicabilidad tanto de normas contractuales como de lo establecido en el Manual de Contratación del CPIQ, adoptado por la entidad mediante Resolución 5324 de 2016, aspecto que implica la ejecución de gastos no programados e incumplimientos legales.</t>
  </si>
  <si>
    <t>Inexistencia de actividades de supervisión y control por parte del trabajador del CPIQ designado para la supervisión del contrato. Tampoco se encuentra evidencia de la existencia de acta de recibo a satisfacción por parte de la entidad.</t>
  </si>
  <si>
    <t>Fortalecer los controles para la supervisión de la ejecución idónea y oportuna de los objetos contractuales;  procurando que la ejecución se realice dentro del plazo inicialmente previsto.</t>
  </si>
  <si>
    <t>Inaplicabilidad a las disposiciones normativas que regulan la materia, con lo que se transgrede el principio de la publicidad,  situación que ya había sido objeto de comunicación por parte de la CGR a raíz de la auditoría realizada para las vigencias 2013, 2014 y 2015; la entidad formuló Plan de Mejoramiento sin que se haya subsanado tales deficiencias.</t>
  </si>
  <si>
    <t>Fortalecer el proceso de contratación del Consejo Profesional de Ingeniería Química de Colombia - CPIQ, por medio de la capacitación del personal, así como de la documentación y estandarización de actividades enmarcadas en el tema contractual, a fin de garantizar la adeacuada aplicación de las disposiciones normativas que regulan la materia.</t>
  </si>
  <si>
    <t>Procedimiento para la Publicación de documentos y actos administrativos dentro del proceso contractual en el SECOP.</t>
  </si>
  <si>
    <t>Continúan las debilidades debido a la inobservancia de los procedimientos presupuestales, contemplados como funciones en el manual de manejo de recursos del CPIQ respecto al tema presupuestal y que podría originar manejo de los recursos sin los respectivos controles conllevando a mayor riesgo de inadecuada gestión de los mismos.</t>
  </si>
  <si>
    <r>
      <rPr>
        <b/>
        <sz val="11"/>
        <color indexed="8"/>
        <rFont val="Calibri"/>
        <family val="2"/>
        <scheme val="minor"/>
      </rPr>
      <t>Inexistencia de contrato de asesoría legal:</t>
    </r>
    <r>
      <rPr>
        <sz val="11"/>
        <color indexed="8"/>
        <rFont val="Calibri"/>
        <family val="2"/>
        <scheme val="minor"/>
      </rPr>
      <t xml:space="preserve">  se efectuaron 17 pagos a por concepto de servicio de asesoría jurídica, cuya suma alcanza $13.104.000 para el año 2018 y $9.765.000 para el 2019. Estos gastos tienen para cada pago una disponibilidad, un registro presupuestal y un comprobante de egreso, sin embargo, no se encuentra que medie un contrato estatal </t>
    </r>
  </si>
  <si>
    <r>
      <rPr>
        <b/>
        <sz val="11"/>
        <color indexed="8"/>
        <rFont val="Calibri"/>
        <family val="2"/>
        <scheme val="minor"/>
      </rPr>
      <t xml:space="preserve">Inexistencia de contrato de asesoría legal:  </t>
    </r>
    <r>
      <rPr>
        <sz val="11"/>
        <color indexed="8"/>
        <rFont val="Calibri"/>
        <family val="2"/>
        <scheme val="minor"/>
      </rPr>
      <t xml:space="preserve">se efectuaron 17 pagos a por concepto de servicio de asesoría jurídica, cuya suma alcanza $13.104.000 para el año 2018 y $9.765.000 para el 2019. Estos gastos tienen para cada pago una disponibilidad, un registro presupuestal y un comprobante de egreso, sin embargo, no se encuentra que medie un contrato estatal </t>
    </r>
  </si>
  <si>
    <r>
      <rPr>
        <b/>
        <sz val="11"/>
        <color indexed="8"/>
        <rFont val="Calibri"/>
        <family val="2"/>
        <scheme val="minor"/>
      </rPr>
      <t>Mecanismos de Control Interno al presupuesto</t>
    </r>
    <r>
      <rPr>
        <sz val="11"/>
        <color indexed="8"/>
        <rFont val="Calibri"/>
        <family val="2"/>
        <scheme val="minor"/>
      </rPr>
      <t>: Verificada la ejecución del presupuesto de gastos de la entidad en las vigencias auditadas y los elementos y mecanismos a través de los cuales se maneja el proceso presupuestal se observan  deficiencias.</t>
    </r>
  </si>
  <si>
    <t>FILA_96</t>
  </si>
  <si>
    <t>FILA_97</t>
  </si>
  <si>
    <t>FILA_98</t>
  </si>
  <si>
    <t>Registro asistencia a Capacitacion realizada</t>
  </si>
  <si>
    <t xml:space="preserve">Fortalecer el Manual de Contratación y el procedimiento de Contratación Pública, que contemple la normatividad vigente, a través de la elaboración de un documento que contenga los parámetros de conformación documental de un expediente contractual y su responsable. </t>
  </si>
  <si>
    <t>FILA_100</t>
  </si>
  <si>
    <t>Manual de Contratación ajustado e implementado</t>
  </si>
  <si>
    <t>Robustecer el procedimiento documentado que garantice la estandarización y el controlar de llas actividades enmarcadas en la elaboración, aprobación, publicación, actualización y monitoreo del Plan Anual de Adquisiciones, a fin de garantizar la adecuada ejecución de recursos y la respectiva coherencia con lo planeado.</t>
  </si>
  <si>
    <t xml:space="preserve">Manual de Contratación ajustado </t>
  </si>
  <si>
    <t>Software contable paramatrizado e implementado adecuadamente</t>
  </si>
  <si>
    <t xml:space="preserve">Acta de reunión de mesas de trabajo </t>
  </si>
  <si>
    <t xml:space="preserve">Ajustar y mejorar los controles con el uso de las TIC, a través de la adquisición de una solución tecnologíca que integre las etapas de presupuesto,  contratación, contabilidad y tesorería,  con el fin de lograr la integralidad de los procesos que afectan el proceso contable. </t>
  </si>
  <si>
    <t xml:space="preserve">Fortalecer los controles para la supervisión de la ejecución idónea y oportuna de los objetos contractuales;  procurando que la ejecución se realice dentro del plazo inicialmente previsto. </t>
  </si>
  <si>
    <t>Analizar cada una de las solicitudes de prórroga y/o adición para determinar su viabilidad legal, de conformidad con la normatividad vigente, el Manual de Contratación del CPIQ,  y el contrato respectivo.</t>
  </si>
  <si>
    <t>Fortalecer el Manual de Contratación y el procedimiento de Contratación Pública;  donde están contemplados los principios de la contratación estatal y la normatividad  vigente y aplicable en la materia.</t>
  </si>
  <si>
    <t>Informe de supervisión de contrato documentado e implementado</t>
  </si>
  <si>
    <t>Incrementar las capacidades del equipo con relación a la Supervisión de Contratos.</t>
  </si>
  <si>
    <t xml:space="preserve">Fortalecer el Manual de Contratación y el procedimiento de Contratación Pública incluyendo un listado de documentos que se deben verificar en cada una de las etapas de la contratación pública. </t>
  </si>
  <si>
    <t>Fortalecer el Manual de Contratación y el procedimiento de Contratación Pública, que contemple la normatividad vigente, en lo relativo a manejo, regulación pago y entrega de anticipos de conformidad con la normatividad vigente aplicable en la materia</t>
  </si>
  <si>
    <t>Establecer dentro del Manual de Contratación claramente en que situaciones se deben solicitar polizas y/o garantías de cumplimiento y manejo de anticipos; luego de realizar analisis de riesgo, monto, tiempo,  objeto contractual, entre otros.</t>
  </si>
  <si>
    <t>Fortalecer el Manual de Contratación que contemple la normatividad vigente, en lo relativo al Capítulo de Garantías, garantizando acciones claras frente a la exigencia de constitución de garantías en distintas situaciones; luego de realizar analisis de riesgo, monto, tiempo,  objeto contractual, entre otros.</t>
  </si>
  <si>
    <t xml:space="preserve">Ajustar y mejorar los controles con el uso de las TIC, a través de la adquisición de una solución tecnologíca que integre las etapas de presupuesto,  contratación, contabilidad y tesorería,  con el fin de lograr el adecuado seguimiento y evaluación al proceso presupuestal </t>
  </si>
  <si>
    <t>H3 (2018)</t>
  </si>
  <si>
    <t>H5 (2018)</t>
  </si>
  <si>
    <t>H8 (2018)</t>
  </si>
  <si>
    <t>H9 (2018)</t>
  </si>
  <si>
    <r>
      <rPr>
        <b/>
        <sz val="11"/>
        <color indexed="8"/>
        <rFont val="Calibri"/>
        <family val="2"/>
        <scheme val="minor"/>
      </rPr>
      <t xml:space="preserve">Aportes al SISS. </t>
    </r>
    <r>
      <rPr>
        <sz val="11"/>
        <color indexed="8"/>
        <rFont val="Calibri"/>
        <family val="2"/>
        <scheme val="minor"/>
      </rPr>
      <t>A pesar que la entidad exige al contratista para el pago de sus honorarios el pago de aportes al Sistema Integral de Seguridad Social - SISS, no se verifica que los mismos se hayan efectuado teniendo en cuenta tanto el IBC como tasas para cada uno de los subsistemas;  por la cual, el contratista cotizó al SSSI por debajo del monto que legalmente debía haber cotizado.</t>
    </r>
  </si>
  <si>
    <r>
      <rPr>
        <b/>
        <sz val="11"/>
        <color indexed="8"/>
        <rFont val="Calibri"/>
        <family val="2"/>
        <scheme val="minor"/>
      </rPr>
      <t xml:space="preserve">Informes—producto en contratos de prestación </t>
    </r>
    <r>
      <rPr>
        <sz val="11"/>
        <color indexed="8"/>
        <rFont val="Calibri"/>
        <family val="2"/>
        <scheme val="minor"/>
      </rPr>
      <t>de servicios Verificados los documentos soporte de los pagos efectuados de los contratos: 003/2016, 016/2016; 004/2017 y 016/2017se observa que no se cumplió con el requisito "entrega de productos desarrollados" y algunos pagos mensuales se realizaron sin cumplir con el requisito de presentación previa de informe de actividades</t>
    </r>
  </si>
  <si>
    <t>H11 (2018)</t>
  </si>
  <si>
    <t>H12 (2018)</t>
  </si>
  <si>
    <t>H14 (2018)</t>
  </si>
  <si>
    <t>H16 (2018)</t>
  </si>
  <si>
    <t>H19 (2018)</t>
  </si>
  <si>
    <t>H20 (2018)</t>
  </si>
  <si>
    <r>
      <rPr>
        <b/>
        <sz val="11"/>
        <color indexed="8"/>
        <rFont val="Calibri"/>
        <family val="2"/>
        <scheme val="minor"/>
      </rPr>
      <t>Garantías Contractuales.</t>
    </r>
    <r>
      <rPr>
        <sz val="11"/>
        <color indexed="8"/>
        <rFont val="Calibri"/>
        <family val="2"/>
        <scheme val="minor"/>
      </rPr>
      <t xml:space="preserve"> Se observó que no se dio cumplimiento a los requisitos de ejecución del contrato CPIQ 003 de 2016, puesto que,  la poliza que debía constituir el contratista no cumple con lo pactado en el contrato puesto que el cubrimiento de la misma no inicia desde la firma del contrato. Igualmente, no se aprecia aprobación de dicha póliza por parte de la entidad.</t>
    </r>
  </si>
  <si>
    <r>
      <rPr>
        <b/>
        <sz val="11"/>
        <color indexed="8"/>
        <rFont val="Calibri"/>
        <family val="2"/>
        <scheme val="minor"/>
      </rPr>
      <t>Garantía del contrato No CPIQ 016 de 2016.</t>
    </r>
    <r>
      <rPr>
        <sz val="11"/>
        <color indexed="8"/>
        <rFont val="Calibri"/>
        <family val="2"/>
        <scheme val="minor"/>
      </rPr>
      <t xml:space="preserve"> Revisado el expediente contractual se observa que el contratista no constituyó la garantía contractualmente requerida, la cual por consiguiente no fue presentada ni aprobada, no obstante, el contrato se ejecutó sin el cumplimiento de este requisito contractual.</t>
    </r>
  </si>
  <si>
    <r>
      <rPr>
        <b/>
        <sz val="11"/>
        <color indexed="8"/>
        <rFont val="Calibri"/>
        <family val="2"/>
        <scheme val="minor"/>
      </rPr>
      <t xml:space="preserve">Plan de Contratación </t>
    </r>
    <r>
      <rPr>
        <sz val="11"/>
        <color indexed="8"/>
        <rFont val="Calibri"/>
        <family val="2"/>
        <scheme val="minor"/>
      </rPr>
      <t>El CPIQ para la vig. 2017 no contaba con el Plan de contratación. Como consecuencia de ello se realizan contrataciones fuera de los presupuesto, se realizan gastos o pagos con valores por encima de los presupuestados o se presentan aumentos en la ejecución presupuestal, situación que imposibilita un adecuado seguimiento a la ejecución presupuestal y contractual.</t>
    </r>
  </si>
  <si>
    <r>
      <rPr>
        <b/>
        <sz val="11"/>
        <color indexed="8"/>
        <rFont val="Calibri"/>
        <family val="2"/>
        <scheme val="minor"/>
      </rPr>
      <t>Gestión documental</t>
    </r>
    <r>
      <rPr>
        <sz val="11"/>
        <color indexed="8"/>
        <rFont val="Calibri"/>
        <family val="2"/>
        <scheme val="minor"/>
      </rPr>
      <t xml:space="preserve">  El CPIQ presenta deficiencias en su Gestión Documental ya que no realiza las actividades administrativas y técnicas tendientes a la organización, preservación y control de la documentación producida y recibida, desde su origen hasta su destino final;  tampoco se encuentran debidamente almacenados los expedientes contractuales vigencias 2016 y 2017.</t>
    </r>
  </si>
  <si>
    <t>Sistema  Gestión Documental, diseñado, documentado e implementado</t>
  </si>
  <si>
    <t>Sistema Integrado de Conservación diseñado, documentado e implementado.</t>
  </si>
  <si>
    <r>
      <rPr>
        <b/>
        <sz val="11"/>
        <color indexed="8"/>
        <rFont val="Calibri"/>
        <family val="2"/>
        <scheme val="minor"/>
      </rPr>
      <t>Adición contrato</t>
    </r>
    <r>
      <rPr>
        <sz val="11"/>
        <color indexed="8"/>
        <rFont val="Calibri"/>
        <family val="2"/>
        <scheme val="minor"/>
      </rPr>
      <t xml:space="preserve"> No. CPIQ 016 DE 2016 El contrato de prestación de servicios No. CPIQ 016 de junio 13 de 2016 por valor de $8.949.384 fue adicionado mediante otrosí de fecha Septiembre 9 de 2016 en la suma de $10.938.136, que corresponde a más del 50% de su valor inicial, expresado en salarios mínimos legales mensuales.  Observación con incidencia disciplinaria.</t>
    </r>
  </si>
  <si>
    <r>
      <rPr>
        <b/>
        <sz val="11"/>
        <color indexed="8"/>
        <rFont val="Calibri"/>
        <family val="2"/>
        <scheme val="minor"/>
      </rPr>
      <t xml:space="preserve">Contrato de Gestión Documental </t>
    </r>
    <r>
      <rPr>
        <sz val="11"/>
        <color indexed="8"/>
        <rFont val="Calibri"/>
        <family val="2"/>
        <scheme val="minor"/>
      </rPr>
      <t xml:space="preserve"> El producto entregado por el contratista con objeto del contrato No. CPIQ 32 de 2016 no cumple con las especificaciones contratadas ni con la normatividad que le era aplicable según la misma propuesta y  lo dispuesto por AGN, se canceló su valor total, generándose un presunto detrimento. Observación con incidencia fiscal.</t>
    </r>
  </si>
  <si>
    <r>
      <rPr>
        <b/>
        <sz val="11"/>
        <color indexed="8"/>
        <rFont val="Calibri"/>
        <family val="2"/>
        <scheme val="minor"/>
      </rPr>
      <t>Publicación en el SECOP</t>
    </r>
    <r>
      <rPr>
        <sz val="11"/>
        <color indexed="8"/>
        <rFont val="Calibri"/>
        <family val="2"/>
        <scheme val="minor"/>
      </rPr>
      <t>. No se encuentra publicados los documentos y actos administrativos proferidos dentro de los procesos contractuales suscritos por el  CPIQ, entre el 01012016 y 31122017, vulnerando así las disposiciones relativas a la publicación de la actividad contractual en el SECOP.</t>
    </r>
  </si>
  <si>
    <r>
      <rPr>
        <b/>
        <sz val="11"/>
        <color indexed="8"/>
        <rFont val="Calibri"/>
        <family val="2"/>
        <scheme val="minor"/>
      </rPr>
      <t>Desarrollo procedimientos presupuestales</t>
    </r>
    <r>
      <rPr>
        <sz val="11"/>
        <color indexed="8"/>
        <rFont val="Calibri"/>
        <family val="2"/>
        <scheme val="minor"/>
      </rPr>
      <t xml:space="preserve"> El CPIQ no elaboró flujo anual de caja mes a mes, no expidió CDP, no elaboró registro presupuestal ni órdenes de pago, no realizó cierre de la vigencia fiscal,  no se encuentra anexo proyecto anual de presupuesto del CPIQ, ni se evidencia trazabilidad de la presentación de los informes de ejecución presupuestal.</t>
    </r>
  </si>
  <si>
    <t>FILA_52</t>
  </si>
  <si>
    <t>FILA_101</t>
  </si>
  <si>
    <t>FILA_102</t>
  </si>
  <si>
    <t>FILA_103</t>
  </si>
  <si>
    <t>FILA_104</t>
  </si>
  <si>
    <t>FILA_105</t>
  </si>
  <si>
    <t>FILA_106</t>
  </si>
  <si>
    <t>FILA_107</t>
  </si>
  <si>
    <t>FILA_109</t>
  </si>
  <si>
    <t>FILA_110</t>
  </si>
  <si>
    <t>Fortalecer el conocimiento e implementación normas para el ejercicio del control interno contable en las entidades y organismos del Estado.</t>
  </si>
  <si>
    <t xml:space="preserve">Fortalecer el conocimiento y alcance  en relación con la necesidad de diferenciar claramente entre la diferencia entre anticipo y pago anticipado, dando cumplimiento a la normatividad vigente en esta materia. </t>
  </si>
  <si>
    <t>Formato Control Diario de Recaudos ajustado e implementado</t>
  </si>
  <si>
    <t>Actualizacion de Base de Datos de Contratos que incluya puntos de control en las diferentes etapas del proceso de selección y contratación.</t>
  </si>
  <si>
    <t>Revisar, ajustar, socializar e implementar el Manual de Elaboración y Expedición de Trámites, fortaleciendo los controles y  la implementación de acciones preventivas y correctivas ante desviaciones.</t>
  </si>
  <si>
    <t>Revisar, ajustar, socializar e implementar con las partes interesadas el procedimiento de Gestión de Ingresos Recaudados,  fortaleciendo los controles y  la implementación de acciones preventivas y correctivas ante desviaciones.</t>
  </si>
  <si>
    <t>Revisar, ajustar, socializar e implementar  con las partes interesadas el Manual de manejo de recursos,  fortaleciendo los controles y  la implementación de acciones preventivas y correctivas ante desviaciones.</t>
  </si>
  <si>
    <t>Revisar, ajustar, socializar e implementar con las partes interesadas el Manual de Politícas Contables, con el objeto de ajustar y mejorar el control interno contable.</t>
  </si>
  <si>
    <t>Revisar, ajustar, socializar e implementar con las partes interesadas e Procedimiento de Control Interno Contable</t>
  </si>
  <si>
    <t>Gestionar capacitaciones para el equipo de trabajo relacionada al Control Interno Contable en entidades públicas.</t>
  </si>
  <si>
    <t>Ajustar el Formato Control Diario de Recaudos, con lnformación detallada del usuario y del trámite y fortalecer las actividades de control de la revisoría fiscal</t>
  </si>
  <si>
    <t xml:space="preserve">Generar controles en el Software contable que permitan minimizar errores de digitación o clasificación. </t>
  </si>
  <si>
    <t>Ajustar y Mejorar la parametrización en el software contable permitiendo mínimizar y/o eliminar errores en la clasificación de los ingresos operacionales</t>
  </si>
  <si>
    <t>Gestionar capacitaciones para el equipo de trabajo relacionadas con el Régimen de Contabilidad Presupuestal Pública y normatividad aplicable</t>
  </si>
  <si>
    <t>Revisar, ajustar, socializar e implementar el Procedimiento de Gestión Presupuestal, donde se incluyan controles efectivos e informes en materia presupuestal</t>
  </si>
  <si>
    <t>Revisar, ajustar, socializar e implementar el Manual de Contratación y el  Procedimiento de Contratación Pública, fortaleciendo los controles y  la implementación de acciones preventivas y correctivas ante desviaciones.</t>
  </si>
  <si>
    <t>Gestionar la adquision de un Software que permita integrar todas las etapas del procedimiento contable y financiero, garantizando mayor control en materia presupuestal y contable.</t>
  </si>
  <si>
    <t>Gestionar capacitaciones para el equipo de trabajo relacionada con el Régimen de Contabilidad Presupuestal Pública y normatividad aplicable</t>
  </si>
  <si>
    <t>Gestionar capacitaciones para el equipo de trabajo relacionada con la Contratación Pública</t>
  </si>
  <si>
    <t>Revisar, ajustar, socializar e implementar el Procedimiento de Contratación Pública,  fortaleciendo los controles y  la implementación de acciones preventivas y correctivas ante desviaciones.</t>
  </si>
  <si>
    <t>Gestionar capacitaciones para el equipo de trabajo relacionada con Contratación Pública</t>
  </si>
  <si>
    <t xml:space="preserve">Ajustar el  Manual de Contratación  en lo relativo al Capítulo de Garantías, garantizando acciones claras frente a la exigencia de constitución de garantías en distintas situaciones.  </t>
  </si>
  <si>
    <t>Gestionar capacitaciones para el equipo de trabajo relacionada al Régimen de Contabilidad Presupuestal Pública y normatividad aplicable</t>
  </si>
  <si>
    <t>Revisar, ajustar, socializar e implementar  con las partes interesadas el Manual de manejo de recursos, fortaleciendo los controles y acciones correctivas antes desviaciones</t>
  </si>
  <si>
    <t>Revisar, ajustar, socializar e implementar el Manual de Contratación y el  Procedimiento de Contratación Pública, fortaleciendo los controles y acciones correctivas antes desviaciones.</t>
  </si>
  <si>
    <t>Instaurar mesas de trabajo con el objeto de realizar verificación de la documentación de los expedientes contractuales y la verificación en la oportunidad con que se carga la información en el SECOP, realizarlo retroactivo para la vigencia 2020</t>
  </si>
  <si>
    <t>Incluir alertas que permitan monitorear los procesos de Selección adelantados por la entidad verificando que estén en estado publicado.</t>
  </si>
  <si>
    <t>Revisar, ajustar, socializar e implementar el procedimiento  elaboración, actualizacion y monitoreo del Plan Anual de Adquisiciones.</t>
  </si>
  <si>
    <t>Gestionar capacitaciones para el equipo de trabajo relacionada Sistema Electrónico para la Contratación Pública—SECOP.</t>
  </si>
  <si>
    <t xml:space="preserve">Establecer un enfoque general y sistémico, acerca del alcance de la gestión documental y la administración de archivos, en el marco de la implementación del Modelo Integrado de Planeación -MIPG; </t>
  </si>
  <si>
    <t>Determinar los pasos para hacer cumplimiento de la Política de Gestión Documental (Instrumentos Archivísticos) Articulada al MIPG y su escalonamiento desde el acceso a la información pública y  articular, con Sistema de Gestión de Documentos Electrónicos de Archivo -SGDEA- y la normatividad aplicable a la racionalizacion de trámites.</t>
  </si>
  <si>
    <t>Elaborar e implementar el  Sistema Integrado de Conservación SIC de conformidad con lo establecido en la Ley 594 de 2000, el Acuerdo 049 de 2000, el Acuerdo 050 de 2000 y el Acuerdo 06 de 2014; para la preservación de los documentos de archivo desde de su producción hasta su disposición final.</t>
  </si>
  <si>
    <t>Elaboración del procedimiento de organización de Archivos de Gestión y Organización de Expedientes. Realizar seguimiento por parte del Gestión Documental al interior deL CPIQ a la aplicación del procedimiento.</t>
  </si>
  <si>
    <t>Gestionar capacitaciones para el equipo de trabajo relacionada al Contratación Pública</t>
  </si>
  <si>
    <t>Revisar y ajustar el Manual de Contratación del CPIQ, incluyendo una sección que permita determinar las diferentes situaciones en donde se podrá celebrar otrosíes, prórrogas o adiciones a contratos y que muestre las acciones a seguir; esto teniendo en cuenta la normatividad vigente y/o los conceptos de asesores juridicos.</t>
  </si>
  <si>
    <t xml:space="preserve">Implementar un modelo de informe de supervisión de Contato vs obligaciones del contrato. </t>
  </si>
  <si>
    <t>Revisar, ajustar, socializar e implementar el Manual de Contratación y el  Procedimiento de Contratación Pública, fortaleciendo los controles y la implementación de acciones preventivas y correctivas ante desviaciones, en el capitulo de Supervision de Contrato.</t>
  </si>
  <si>
    <t>Adelantar capacitación sobre la obligatoriedad de dejar evidenciado y en forma completa, los soportes documentales sobre el cumplimiento de las obligaciones del Contratista.</t>
  </si>
  <si>
    <t>Crear un Instructivo de pago a proveedores, con el objeto de establecer una pólitica clara frente a los requerimientos para cada contratista.</t>
  </si>
  <si>
    <t>Adelantar capacitación sobre  las obligaciones y consecuencias que se tienen como  supervisor.</t>
  </si>
  <si>
    <t>Sucribir Acta de liquidación donde se evidencie el monto que constituirá la devolución de los recursos; luego de relizar el balance económico.</t>
  </si>
  <si>
    <t>Suscripción del acta de liquidación del Contrato en donde se evidencie la el monto de la devolución de los recursos, luego de relizar el balance económico, situación que deberá ser evaluada dentro de la auditoría siguiente.</t>
  </si>
  <si>
    <t xml:space="preserve">Crear un Instructivo de pago a proveedores, con el objeto de establecer una pólitica clara frente a los requerimientos para cada contratista e incluir la prohibición de pagos anticipados por más del 50% y el control que debe llevarse frente a estos recursos públicos. </t>
  </si>
  <si>
    <t>Adelantar capacitación sobre la importancia de dejar evidenciado y en forma completa, los soportes documentales sobre el cumplimiento de las obligaciones del Contratista.</t>
  </si>
  <si>
    <t>Ajustar el  Manual de Contratación  en lo relativo al Capítulo de Garantías,  con el objeto de definir acciones claras frente a la exigencia de constitución de garantías en distintos tipos de contrato.</t>
  </si>
  <si>
    <t>Revisar, ajustar, socializar e implementar el Manual de Contratación y el  Procedimiento de Contratación Pública, fortaleciendo los controles y la implementación de acciones preventivas y correctivas antes desviaciones.</t>
  </si>
  <si>
    <t>Aplicar los procedimientos establecidos respecto a la estructura básica para la presentación de informes mensuales  de supervisión para los contratos de prestación de servicios.</t>
  </si>
  <si>
    <t xml:space="preserve">Implementar Informe de supervisor de Contato vs obligaciones del contrato. </t>
  </si>
  <si>
    <t>Revisar y ajustar los modelos de minutas de contratos del CPIQ.</t>
  </si>
  <si>
    <t>Adelantar capacitación sobre la importancia de dejar evidenciado y en forma completa, completa y sin errores; los soportes documentales de un expediente contractual</t>
  </si>
  <si>
    <t>Proyectar, revisar y aprobar procedimiento para la publicación de documentos y actos administrativos proferidos dentro de los procesos contractuales.</t>
  </si>
  <si>
    <t>Procedimiento de Gestión Presupuestal documentado e implementado en todas su etapas: Planeacion, Seguimiento y Ejecución Presupuestal.</t>
  </si>
  <si>
    <t xml:space="preserve"> Aplicar los procedimientos establecidos respecto a la estructura básica para la presentación de informes mensuales  de supervisión para los contratos de prestación de servicios.</t>
  </si>
  <si>
    <t>FILA_31</t>
  </si>
  <si>
    <t>FILA_99</t>
  </si>
  <si>
    <t>FILA_108</t>
  </si>
  <si>
    <t>Establecer un protocolo que permitan garantizar la identificación del pago y control del valor exacto de los tramités, verificando el cumplimiento a lo establecido en Acto administrativo de Tarifas de los derechos de expedición de la matrícula profesional y/o permisos temporales</t>
  </si>
  <si>
    <t>Establecer  un protocolo que permitan garantizar la identificación del pago y control del valor exacto de los tramités, verificando el cumplimiento a lo establecido en Acto administrativo de Tarifas de los derechos de expedición de la matrícula profesional y/o permisos temporales</t>
  </si>
  <si>
    <t>Incrementar  las capacidades del equipo de trabajo y/o del profesional responsable,  en temas relacionados con el Régimen de Contabilidad Presupuestal Pública y normatividad aplicable</t>
  </si>
  <si>
    <t>Incrementar las capacidades del equipo de trabajo y/o del profesional responsable,  en temas relacionados con el Régimen de Contabilidad Presupuestal Pública y normatividad aplicable</t>
  </si>
  <si>
    <t>Incrementar las capacidades del equipo de trabajo y/o del profesional responsable,  en temas relacionados con Contratación Pública</t>
  </si>
  <si>
    <t>Incrementar  las capacidades del equipo de trabajo y/o del profesional responsable,  en temas relacionados con Contratación Pública</t>
  </si>
  <si>
    <t>Incrementar las capacidades del equipo de trabajo y/o del profesional responsable,  en temas relacionados con publicacion de la actividad contractual en el Sistema Electrónico para la Contratación Pública—SECOP.</t>
  </si>
  <si>
    <t>Incremetar las capacidades del equipo de trabajo y/o del profesional responsable,  en temas relacionados con publicacion de la actividad contractual en el Sistema Electrónico para la Contratación Pública—SECOP.</t>
  </si>
  <si>
    <t>Mejorar las capacidades del equipo de trabajo y/o del profesional responsable,  en temas relacionados con el Régimen de Contabilidad Presupuestal Pública y normatividad aplicable</t>
  </si>
  <si>
    <t>Incrementar las capacidades del equipo de trabajo y/o del profesional responsable,  en lo relativo a la Gestión documental.</t>
  </si>
  <si>
    <t>Ingrementar las competencias del equipo de trabajo y/o del profesional responsable,  a través de la  capacitación sobre la aplicación de la Ley General de Archivos - Ley 594 de 2000, Sistema de Gestión Documental, Sistema Integrado de Conservación y  Sistema de Gestión de Documentos Electrónicos de Archivo</t>
  </si>
  <si>
    <t>Revisar, ajustar, socializar e implementar el Manual de Contratación, junto con todos sus anexos y el  Procedimiento de Contratación Pública, fortaleciendo los controles y  la implementación de acciones preventivas y correctivas ante desviaciones.</t>
  </si>
  <si>
    <t>Ajustar los protocolos de control para mejorar el control diario de los recaudos y la identificación del usuario del trámite, con el objeto de determinar adecuadamente el tipo de ingreso</t>
  </si>
  <si>
    <t>Establecer protocolos que permitan garantizar la identificación del pago y control del valor exacto de los tramités, verificando el cumplimiento a lo establecido en Acto administrativo de Tarifas de los derechos de expedición de la matrícula profesional y/o permisos temporales</t>
  </si>
  <si>
    <t>Ajustar y aplicar protocolos de seguimiento y control en la gestion presupuestal y contractual</t>
  </si>
  <si>
    <t>Aplicar protocolos de seguimiento y control en la gestion presupuestal y contractual</t>
  </si>
  <si>
    <t>Lo anterior obedece a debilidades en el control interno contable en materia de reconocimiento. Lo que puede llegar a afectar la razonabilidad de los ingresos al no tener en cuenta que por esos valores recaudados no se ha efectuado o culminado la prestación del servicio.</t>
  </si>
  <si>
    <t>Lo anterior obedece a debilidades en el control interno contable. Lo que genera que se le reste utilidad a la información al no tener registros totalmente confiables.</t>
  </si>
  <si>
    <t>Lo anterior a causa de una incorrecta planificación presupuestal, y a una aplicación errónea de los principios de gestión presupuestal. Alcance disciplinario debido al incumplimiento de los deberes de los servidores públicos de acuerdo con el artículo 34, numeral 1 de la Ley 734 de 2002 respecto a lo estipulado en el Decreto 1510 de 2013.</t>
  </si>
  <si>
    <t>Lo anterior por debilidades en la planeación presupuestal y contractual. Lo que trae como consecuencia que a futuro se genere un desfase entre el presupuesto de ingresos y el de gastos.</t>
  </si>
  <si>
    <t>Esto a raíz de una inobservancia del criterio normativo de protección a los contratos estatales y a una incorrecta aplicabilidad de los procesos de contratación. Alcance disciplinario debido al incumplimiento de los deberes de los servidores públicos de acuerdo con el artículo 34, numeral 1 de la Ley 734 de 2002 respecto a lo estipulado la Ley 80 de 1993.</t>
  </si>
  <si>
    <t>Lo anterior debido a deficiencias en el seguimiento y supervisión contractual. Alcance disciplinario debido al incumplimiento de los deberes de los servidores públicos de acuerdo con el artículo 34, numeral 1 de la Ley 734 de 2002 al incumplir lo estipulado la Ley 80 de 1993.</t>
  </si>
  <si>
    <t>Esto en razón a un deficiente control interno presupuestal y el desconocimiento normativo en materia presupuestal. Lo anterior genera que se efectúe una apropiación de parte del presupuesto sin haberse adquirido un compromiso real que surge de la suscripción del contrato.</t>
  </si>
  <si>
    <t>Lo anterior a causa de una deficiente planeación de la contratación donde se debió establecer con anterioridad los montos y duraciones de los contratos. Alcance disciplinario debido al incumplimiento de los deberes de los servidores públicos de acuerdo con el artículo 48, numeral 31 de la Ley 734 de 2002 respecto a lo estipulado la Ley 80 de 1993.</t>
  </si>
  <si>
    <t>Lo anterior debido a debilidades en las actividades de supervisión. Lo que traería como consecuencia la dificultad en el control y seguimiento de las obligaciones contractuales en términos de calidad y cumplimiento</t>
  </si>
  <si>
    <t>Lo anterior demuestra fallas en las actividades propias de la etapa postcontractual y los mecanismos de control interno en el seguimiento y monitoreo a la contratación. Lo cual resta utilidad a la información y dificulta el seguimiento a la etapa postcontractual.</t>
  </si>
  <si>
    <t>La anterior situación obedece a fallas en la aplicación de principios de planeación en materia de contratación y a un posible desconocimiento de la normatividad. Alcance disciplinario debido al incumplimiento de los deberes de los servidores públicos de acuerdo con el artículo 48, numeral 30 de la Ley 734 de 2002 respecto a lo estipulado la Ley 80 de 1993.</t>
  </si>
  <si>
    <t>Deficiencias de control interno para asegurar la oportunidad y confiabilidad de la información y de sus registros en materia presupuestal, ausencia de mecanismos de verificación y validación, y fallas en los procedimientos adoptados en la entidad. Dificulta el adecuado seguimiento y evaluación al proceso presupuestal del CPIQ y genera información inconsistente.</t>
  </si>
  <si>
    <t xml:space="preserve">Incrementar las competencias del equipo de trabajo y/o del profesional responsable,  a través de capacitación en los diferenres componentes del Control Interno Contable: “Ambiente de control”, “Evaluación del Riesgo”, “Actividades de control”, “Información y Comunicación” y “Actividades de monitoreo” para el proceso contable. </t>
  </si>
  <si>
    <t>Fortalecer el Manual de Contratación y el procedimiento de Contratación Pública en lo concerniente a la públicacion de los contratos o convenios, adiciones y/o prórrogas suscritas de acuerdo con los lineamientos que establezca Colombia Compra Eficiente</t>
  </si>
  <si>
    <t>Realizar seguimiento a la publicación de los contratos perfeccionados a más tardar el día hábil siguiente de su suscripción. Implementar la publicacion a través de SECOP II todo virtual</t>
  </si>
  <si>
    <t>Implementar el sistema de gestión documental como entidad de tipo oficial, dando aplicabilidad a la ley 594 de 2000, de acuerdo con el concepto del Archivo General de la nación del 7 de marzo de 2018.</t>
  </si>
  <si>
    <t>Implementar el sistema  Gestión Documental Articulada al MIPG,  donde se incluya la Política de Gestión Documental, Instrumentos Archivísticos, Gobierno Digital y Conservación.</t>
  </si>
  <si>
    <t>Implementar el Sistema  Gestión Documental Articulado al MIPG,  donde se incluya la Política de Gestión Documental, Instrumentos Archivísticos, Gobierno Digital y Conservación.</t>
  </si>
  <si>
    <t>Gestionar capacitaciones para el equipo de trabajo relacionada Sistema Electrónico para la Contratación Pública—SECOP y  sobre términos y   la obligatoriedad de aportar oportunamente la documentación que deba ser publicada en el – SECOP, dentro de los tiempos establecidos por ley.</t>
  </si>
  <si>
    <t>Ajustar y/o mejorar el formato “concepto técnico prórroga-adición contrato”  incluyendo el visto bueno del asesor jurídico, previo a la firma del ordenador del gasto, para garantizar que el formato cumpla con el procedimiento.</t>
  </si>
  <si>
    <t>Manual de Contratación ajustado e implementado. Procedimiento de Contratación Pública ajustado e implementado</t>
  </si>
  <si>
    <t>Manual de Contratación ajustado  e implementado. Procedimiento de Contratación Pública ajustado e implementado</t>
  </si>
  <si>
    <t>Procedimiento de Control Interno Contable ajustado e implementado. Registro asistencia a Capacitacion realizada</t>
  </si>
  <si>
    <t>Procedimiento  elaboración, actualizacion y monitoreo del Plan Anual de Adquisiciones. Plan Anual de Adquisicionesajustado e implementado</t>
  </si>
  <si>
    <t>Manual de Contratación ajustado  e implementado. Procedimiento de Contratación Pública ajustado e implementado. Formato de Concepto Técnico Favorable/Adición y/o Prórroga, implementado</t>
  </si>
  <si>
    <t xml:space="preserve">Instructivo de selección y  evaluación pago a proveedores. Política Pago a proveedores </t>
  </si>
  <si>
    <t>Balance Económico del contrato No. CPIQ-2019-023. Terminación y Liquidación del Contrato</t>
  </si>
  <si>
    <t>Procedimiento  elaboración, actualizacion y monitoreo del Plan Anual de Adquisiciones. Plan Anual de Adquisiciones ajustado e implementado</t>
  </si>
  <si>
    <t>Sistema  Gestión Documental, diseñado, documentado e implementado. Sistema de Gestión de Documentos Electrónicos de Archivo -SGDEA-</t>
  </si>
  <si>
    <t>Se genera nuevo plan dado que las anteriores acciones de mejora propuestas no fueron efectivas según el informe del equipo auditor</t>
  </si>
  <si>
    <t>De acuerdo a la emergencia sanitaria declarada por el Min Salud y el estado de emergencia Social, economico y ecológico del Gobierno Nacional por causa del COVID, el proceso de Selección del  Contratista se encuentra suspendido, unido a que las actividades alrededor del Diseño e Implementacion del SIC, requieren presencialidad. Por otra parte, se realiza ajuste en el cronograma inicial con el objeto de dar cumplimiento a Decreto 2106/2019 frente a gestión documental y al Decreto 620 de 2020 y al Decreto 2052 de 2020 Servicios Digitales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</si>
</sst>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0" fillId="0" borderId="4" xfId="0" applyBorder="1" applyAlignment="1">
      <alignment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1" fontId="1" fillId="2" borderId="4" xfId="0" applyNumberFormat="1" applyFont="1" applyFill="1" applyBorder="1" applyAlignment="1">
      <alignment horizontal="center" vertical="center" wrapText="1"/>
    </xf>
    <xf numFmtId="0" fontId="0" fillId="3" borderId="4" xfId="0" applyFill="1" applyBorder="1" applyAlignment="1" applyProtection="1">
      <alignment vertical="center"/>
      <protection locked="0"/>
    </xf>
    <xf numFmtId="0" fontId="0" fillId="4" borderId="4" xfId="0" applyFill="1" applyBorder="1" applyAlignment="1" applyProtection="1">
      <alignment horizontal="center" vertical="center"/>
      <protection locked="0"/>
    </xf>
    <xf numFmtId="0" fontId="0" fillId="3" borderId="4" xfId="0" applyFill="1" applyBorder="1" applyAlignment="1" applyProtection="1">
      <alignment vertical="center" wrapText="1"/>
      <protection locked="0"/>
    </xf>
    <xf numFmtId="0" fontId="0" fillId="3" borderId="4" xfId="0" applyFill="1" applyBorder="1" applyAlignment="1" applyProtection="1">
      <alignment horizontal="center" vertical="center" wrapText="1"/>
      <protection locked="0"/>
    </xf>
    <xf numFmtId="164" fontId="0" fillId="3" borderId="4" xfId="0" applyNumberFormat="1" applyFill="1" applyBorder="1" applyAlignment="1" applyProtection="1">
      <alignment vertical="center" wrapText="1"/>
      <protection locked="0"/>
    </xf>
    <xf numFmtId="1" fontId="0" fillId="3" borderId="4" xfId="0" applyNumberFormat="1" applyFill="1" applyBorder="1" applyAlignment="1" applyProtection="1">
      <alignment horizontal="center" vertical="center" wrapText="1"/>
    </xf>
    <xf numFmtId="0" fontId="3" fillId="3" borderId="4" xfId="0" applyFont="1"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3" fillId="4" borderId="4" xfId="0" applyFont="1" applyFill="1" applyBorder="1" applyAlignment="1" applyProtection="1">
      <alignment vertical="center" wrapText="1"/>
      <protection locked="0"/>
    </xf>
    <xf numFmtId="0" fontId="5" fillId="4" borderId="4" xfId="0" applyFont="1" applyFill="1" applyBorder="1" applyAlignment="1" applyProtection="1">
      <alignment vertical="center" wrapText="1"/>
      <protection locked="0"/>
    </xf>
    <xf numFmtId="0" fontId="0" fillId="0" borderId="4" xfId="0" applyFill="1" applyBorder="1" applyAlignment="1" applyProtection="1">
      <alignment vertical="center"/>
      <protection locked="0"/>
    </xf>
    <xf numFmtId="0" fontId="0" fillId="4" borderId="4" xfId="0" applyFill="1" applyBorder="1" applyAlignment="1" applyProtection="1">
      <alignment horizontal="center" vertical="center" wrapText="1"/>
      <protection locked="0"/>
    </xf>
    <xf numFmtId="0" fontId="0" fillId="0" borderId="4"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9"/>
  <sheetViews>
    <sheetView tabSelected="1" zoomScaleNormal="100" workbookViewId="0">
      <pane xSplit="2" ySplit="10" topLeftCell="C11" activePane="bottomRight" state="frozen"/>
      <selection pane="topRight" activeCell="C1" sqref="C1"/>
      <selection pane="bottomLeft" activeCell="A11" sqref="A11"/>
      <selection pane="bottomRight" activeCell="E11" sqref="E11"/>
    </sheetView>
  </sheetViews>
  <sheetFormatPr baseColWidth="10" defaultColWidth="9.109375" defaultRowHeight="14.4" x14ac:dyDescent="0.3"/>
  <cols>
    <col min="1" max="1" width="9.109375" style="3"/>
    <col min="2" max="2" width="17" style="3" customWidth="1"/>
    <col min="3" max="3" width="48" style="3" customWidth="1"/>
    <col min="4" max="4" width="32.44140625" style="7" customWidth="1"/>
    <col min="5" max="5" width="50.88671875" style="4" customWidth="1"/>
    <col min="6" max="8" width="42.6640625" style="4" customWidth="1"/>
    <col min="9" max="9" width="36" style="4" customWidth="1"/>
    <col min="10" max="10" width="31" style="5" customWidth="1"/>
    <col min="11" max="11" width="35" style="4" customWidth="1"/>
    <col min="12" max="12" width="40" style="4" customWidth="1"/>
    <col min="13" max="13" width="36" style="6" customWidth="1"/>
    <col min="14" max="14" width="46" style="4" customWidth="1"/>
    <col min="15" max="15" width="47.109375" style="4" customWidth="1"/>
    <col min="16" max="16" width="9.109375" style="3"/>
    <col min="17" max="256" width="8" style="3" hidden="1"/>
    <col min="257" max="16384" width="9.109375" style="3"/>
  </cols>
  <sheetData>
    <row r="1" spans="1:15" x14ac:dyDescent="0.3">
      <c r="B1" s="2" t="s">
        <v>0</v>
      </c>
      <c r="C1" s="2">
        <v>53</v>
      </c>
      <c r="D1" s="2" t="s">
        <v>1</v>
      </c>
    </row>
    <row r="2" spans="1:15" x14ac:dyDescent="0.3">
      <c r="B2" s="2" t="s">
        <v>2</v>
      </c>
      <c r="C2" s="2">
        <v>400</v>
      </c>
      <c r="D2" s="2" t="s">
        <v>3</v>
      </c>
    </row>
    <row r="3" spans="1:15" x14ac:dyDescent="0.3">
      <c r="B3" s="2" t="s">
        <v>4</v>
      </c>
      <c r="C3" s="2">
        <v>1</v>
      </c>
    </row>
    <row r="4" spans="1:15" x14ac:dyDescent="0.3">
      <c r="B4" s="2" t="s">
        <v>5</v>
      </c>
      <c r="C4" s="2">
        <v>12695</v>
      </c>
    </row>
    <row r="5" spans="1:15" x14ac:dyDescent="0.3">
      <c r="B5" s="2" t="s">
        <v>6</v>
      </c>
      <c r="C5" s="1">
        <v>44832</v>
      </c>
    </row>
    <row r="6" spans="1:15" x14ac:dyDescent="0.3">
      <c r="B6" s="2" t="s">
        <v>7</v>
      </c>
      <c r="C6" s="2">
        <v>6</v>
      </c>
      <c r="D6" s="2" t="s">
        <v>8</v>
      </c>
    </row>
    <row r="8" spans="1:15" x14ac:dyDescent="0.3">
      <c r="A8" s="2" t="s">
        <v>9</v>
      </c>
      <c r="B8" s="28" t="s">
        <v>10</v>
      </c>
      <c r="C8" s="29"/>
      <c r="D8" s="29"/>
      <c r="E8" s="29"/>
      <c r="F8" s="29"/>
      <c r="G8" s="29"/>
      <c r="H8" s="29"/>
      <c r="I8" s="29"/>
      <c r="J8" s="29"/>
      <c r="K8" s="29"/>
      <c r="L8" s="29"/>
      <c r="M8" s="29"/>
      <c r="N8" s="29"/>
      <c r="O8" s="29"/>
    </row>
    <row r="9" spans="1:15" x14ac:dyDescent="0.3">
      <c r="C9" s="8">
        <v>4</v>
      </c>
      <c r="D9" s="8">
        <v>8</v>
      </c>
      <c r="E9" s="9">
        <v>12</v>
      </c>
      <c r="F9" s="9">
        <v>16</v>
      </c>
      <c r="G9" s="9">
        <v>20</v>
      </c>
      <c r="H9" s="9">
        <v>24</v>
      </c>
      <c r="I9" s="9">
        <v>28</v>
      </c>
      <c r="J9" s="9">
        <v>31</v>
      </c>
      <c r="K9" s="9">
        <v>32</v>
      </c>
      <c r="L9" s="9">
        <v>36</v>
      </c>
      <c r="M9" s="10">
        <v>40</v>
      </c>
      <c r="N9" s="9">
        <v>44</v>
      </c>
      <c r="O9" s="9">
        <v>48</v>
      </c>
    </row>
    <row r="10" spans="1:15" ht="28.8" x14ac:dyDescent="0.3">
      <c r="A10" s="11"/>
      <c r="B10" s="11"/>
      <c r="C10" s="12" t="s">
        <v>11</v>
      </c>
      <c r="D10" s="12" t="s">
        <v>12</v>
      </c>
      <c r="E10" s="13" t="s">
        <v>13</v>
      </c>
      <c r="F10" s="13" t="s">
        <v>14</v>
      </c>
      <c r="G10" s="13" t="s">
        <v>15</v>
      </c>
      <c r="H10" s="13" t="s">
        <v>16</v>
      </c>
      <c r="I10" s="13" t="s">
        <v>17</v>
      </c>
      <c r="J10" s="13" t="s">
        <v>18</v>
      </c>
      <c r="K10" s="13" t="s">
        <v>19</v>
      </c>
      <c r="L10" s="13" t="s">
        <v>20</v>
      </c>
      <c r="M10" s="14" t="s">
        <v>21</v>
      </c>
      <c r="N10" s="13" t="s">
        <v>22</v>
      </c>
      <c r="O10" s="13" t="s">
        <v>23</v>
      </c>
    </row>
    <row r="11" spans="1:15" ht="178.5" customHeight="1" x14ac:dyDescent="0.3">
      <c r="A11" s="12">
        <v>1</v>
      </c>
      <c r="B11" s="11" t="s">
        <v>24</v>
      </c>
      <c r="C11" s="15" t="s">
        <v>118</v>
      </c>
      <c r="D11" s="16" t="s">
        <v>129</v>
      </c>
      <c r="E11" s="17" t="s">
        <v>121</v>
      </c>
      <c r="F11" s="17" t="s">
        <v>120</v>
      </c>
      <c r="G11" s="17" t="s">
        <v>307</v>
      </c>
      <c r="H11" s="17" t="s">
        <v>255</v>
      </c>
      <c r="I11" s="17" t="s">
        <v>153</v>
      </c>
      <c r="J11" s="18">
        <v>2</v>
      </c>
      <c r="K11" s="19">
        <v>44105</v>
      </c>
      <c r="L11" s="19">
        <v>44196</v>
      </c>
      <c r="M11" s="20">
        <f t="shared" ref="M11:M74" si="0">(+L11-K11)/7</f>
        <v>13</v>
      </c>
      <c r="N11" s="17"/>
      <c r="O11" s="17" t="s">
        <v>25</v>
      </c>
    </row>
    <row r="12" spans="1:15" ht="178.5" customHeight="1" x14ac:dyDescent="0.3">
      <c r="A12" s="12">
        <v>2</v>
      </c>
      <c r="B12" s="11" t="s">
        <v>26</v>
      </c>
      <c r="C12" s="15" t="s">
        <v>118</v>
      </c>
      <c r="D12" s="16" t="s">
        <v>129</v>
      </c>
      <c r="E12" s="17" t="s">
        <v>121</v>
      </c>
      <c r="F12" s="17" t="s">
        <v>120</v>
      </c>
      <c r="G12" s="17" t="s">
        <v>307</v>
      </c>
      <c r="H12" s="17" t="s">
        <v>256</v>
      </c>
      <c r="I12" s="17" t="s">
        <v>154</v>
      </c>
      <c r="J12" s="18">
        <v>2</v>
      </c>
      <c r="K12" s="19">
        <v>44105</v>
      </c>
      <c r="L12" s="19">
        <v>44196</v>
      </c>
      <c r="M12" s="20">
        <f t="shared" si="0"/>
        <v>13</v>
      </c>
      <c r="N12" s="17"/>
      <c r="O12" s="17" t="s">
        <v>25</v>
      </c>
    </row>
    <row r="13" spans="1:15" ht="178.5" customHeight="1" x14ac:dyDescent="0.3">
      <c r="A13" s="12">
        <v>3</v>
      </c>
      <c r="B13" s="11" t="s">
        <v>27</v>
      </c>
      <c r="C13" s="15" t="s">
        <v>118</v>
      </c>
      <c r="D13" s="16" t="s">
        <v>129</v>
      </c>
      <c r="E13" s="17" t="s">
        <v>121</v>
      </c>
      <c r="F13" s="17" t="s">
        <v>120</v>
      </c>
      <c r="G13" s="17" t="s">
        <v>308</v>
      </c>
      <c r="H13" s="17" t="s">
        <v>257</v>
      </c>
      <c r="I13" s="17" t="s">
        <v>155</v>
      </c>
      <c r="J13" s="18">
        <v>2</v>
      </c>
      <c r="K13" s="19">
        <v>44105</v>
      </c>
      <c r="L13" s="19">
        <v>44196</v>
      </c>
      <c r="M13" s="20">
        <f t="shared" si="0"/>
        <v>13</v>
      </c>
      <c r="N13" s="17"/>
      <c r="O13" s="17" t="s">
        <v>25</v>
      </c>
    </row>
    <row r="14" spans="1:15" ht="178.5" customHeight="1" x14ac:dyDescent="0.3">
      <c r="A14" s="12">
        <v>4</v>
      </c>
      <c r="B14" s="11" t="s">
        <v>28</v>
      </c>
      <c r="C14" s="15" t="s">
        <v>118</v>
      </c>
      <c r="D14" s="16" t="s">
        <v>130</v>
      </c>
      <c r="E14" s="17" t="s">
        <v>122</v>
      </c>
      <c r="F14" s="17" t="s">
        <v>323</v>
      </c>
      <c r="G14" s="17" t="s">
        <v>251</v>
      </c>
      <c r="H14" s="17" t="s">
        <v>258</v>
      </c>
      <c r="I14" s="17" t="s">
        <v>156</v>
      </c>
      <c r="J14" s="18">
        <v>2</v>
      </c>
      <c r="K14" s="19">
        <v>44105</v>
      </c>
      <c r="L14" s="19">
        <v>44227</v>
      </c>
      <c r="M14" s="20">
        <f t="shared" si="0"/>
        <v>17.428571428571427</v>
      </c>
      <c r="N14" s="17"/>
      <c r="O14" s="17" t="s">
        <v>25</v>
      </c>
    </row>
    <row r="15" spans="1:15" ht="178.5" customHeight="1" x14ac:dyDescent="0.3">
      <c r="A15" s="12">
        <v>5</v>
      </c>
      <c r="B15" s="11" t="s">
        <v>29</v>
      </c>
      <c r="C15" s="15" t="s">
        <v>118</v>
      </c>
      <c r="D15" s="16" t="s">
        <v>130</v>
      </c>
      <c r="E15" s="17" t="s">
        <v>122</v>
      </c>
      <c r="F15" s="17" t="s">
        <v>323</v>
      </c>
      <c r="G15" s="17" t="s">
        <v>320</v>
      </c>
      <c r="H15" s="17" t="s">
        <v>256</v>
      </c>
      <c r="I15" s="17" t="s">
        <v>154</v>
      </c>
      <c r="J15" s="18">
        <v>2</v>
      </c>
      <c r="K15" s="19">
        <v>44105</v>
      </c>
      <c r="L15" s="19">
        <v>44196</v>
      </c>
      <c r="M15" s="20">
        <f t="shared" si="0"/>
        <v>13</v>
      </c>
      <c r="N15" s="17"/>
      <c r="O15" s="17" t="s">
        <v>25</v>
      </c>
    </row>
    <row r="16" spans="1:15" ht="178.5" customHeight="1" x14ac:dyDescent="0.3">
      <c r="A16" s="12">
        <v>6</v>
      </c>
      <c r="B16" s="11" t="s">
        <v>30</v>
      </c>
      <c r="C16" s="15" t="s">
        <v>118</v>
      </c>
      <c r="D16" s="16" t="s">
        <v>130</v>
      </c>
      <c r="E16" s="17" t="s">
        <v>122</v>
      </c>
      <c r="F16" s="17" t="s">
        <v>323</v>
      </c>
      <c r="G16" s="17" t="s">
        <v>308</v>
      </c>
      <c r="H16" s="17" t="s">
        <v>259</v>
      </c>
      <c r="I16" s="17" t="s">
        <v>345</v>
      </c>
      <c r="J16" s="18">
        <v>2</v>
      </c>
      <c r="K16" s="19">
        <v>44105</v>
      </c>
      <c r="L16" s="19">
        <v>44196</v>
      </c>
      <c r="M16" s="20">
        <f t="shared" si="0"/>
        <v>13</v>
      </c>
      <c r="N16" s="17"/>
      <c r="O16" s="17" t="s">
        <v>25</v>
      </c>
    </row>
    <row r="17" spans="1:15" ht="178.5" customHeight="1" x14ac:dyDescent="0.3">
      <c r="A17" s="12">
        <v>7</v>
      </c>
      <c r="B17" s="11" t="s">
        <v>31</v>
      </c>
      <c r="C17" s="15" t="s">
        <v>118</v>
      </c>
      <c r="D17" s="16" t="s">
        <v>131</v>
      </c>
      <c r="E17" s="17" t="s">
        <v>123</v>
      </c>
      <c r="F17" s="17" t="s">
        <v>324</v>
      </c>
      <c r="G17" s="17" t="s">
        <v>335</v>
      </c>
      <c r="H17" s="17" t="s">
        <v>260</v>
      </c>
      <c r="I17" s="17" t="s">
        <v>200</v>
      </c>
      <c r="J17" s="18">
        <v>2</v>
      </c>
      <c r="K17" s="19">
        <v>44105</v>
      </c>
      <c r="L17" s="19">
        <v>44377</v>
      </c>
      <c r="M17" s="20">
        <f t="shared" si="0"/>
        <v>38.857142857142854</v>
      </c>
      <c r="N17" s="17"/>
      <c r="O17" s="17" t="s">
        <v>25</v>
      </c>
    </row>
    <row r="18" spans="1:15" ht="178.5" customHeight="1" x14ac:dyDescent="0.3">
      <c r="A18" s="12">
        <v>8</v>
      </c>
      <c r="B18" s="11" t="s">
        <v>32</v>
      </c>
      <c r="C18" s="15" t="s">
        <v>118</v>
      </c>
      <c r="D18" s="16" t="s">
        <v>131</v>
      </c>
      <c r="E18" s="17" t="s">
        <v>123</v>
      </c>
      <c r="F18" s="17" t="s">
        <v>324</v>
      </c>
      <c r="G18" s="17" t="s">
        <v>319</v>
      </c>
      <c r="H18" s="17" t="s">
        <v>261</v>
      </c>
      <c r="I18" s="17" t="s">
        <v>253</v>
      </c>
      <c r="J18" s="18">
        <v>2</v>
      </c>
      <c r="K18" s="19">
        <v>44081</v>
      </c>
      <c r="L18" s="19">
        <v>44134</v>
      </c>
      <c r="M18" s="20">
        <f t="shared" si="0"/>
        <v>7.5714285714285712</v>
      </c>
      <c r="N18" s="17"/>
      <c r="O18" s="17" t="s">
        <v>25</v>
      </c>
    </row>
    <row r="19" spans="1:15" ht="178.5" customHeight="1" x14ac:dyDescent="0.3">
      <c r="A19" s="12">
        <v>9</v>
      </c>
      <c r="B19" s="11" t="s">
        <v>33</v>
      </c>
      <c r="C19" s="15" t="s">
        <v>118</v>
      </c>
      <c r="D19" s="16" t="s">
        <v>131</v>
      </c>
      <c r="E19" s="17" t="s">
        <v>123</v>
      </c>
      <c r="F19" s="17" t="s">
        <v>324</v>
      </c>
      <c r="G19" s="17" t="s">
        <v>263</v>
      </c>
      <c r="H19" s="17" t="s">
        <v>262</v>
      </c>
      <c r="I19" s="17" t="s">
        <v>206</v>
      </c>
      <c r="J19" s="18">
        <v>2</v>
      </c>
      <c r="K19" s="19">
        <v>44105</v>
      </c>
      <c r="L19" s="19">
        <v>44227</v>
      </c>
      <c r="M19" s="20">
        <f t="shared" si="0"/>
        <v>17.428571428571427</v>
      </c>
      <c r="N19" s="17"/>
      <c r="O19" s="17" t="s">
        <v>25</v>
      </c>
    </row>
    <row r="20" spans="1:15" ht="178.5" customHeight="1" x14ac:dyDescent="0.3">
      <c r="A20" s="12">
        <v>10</v>
      </c>
      <c r="B20" s="11" t="s">
        <v>34</v>
      </c>
      <c r="C20" s="15" t="s">
        <v>118</v>
      </c>
      <c r="D20" s="16" t="s">
        <v>132</v>
      </c>
      <c r="E20" s="17" t="s">
        <v>125</v>
      </c>
      <c r="F20" s="17" t="s">
        <v>124</v>
      </c>
      <c r="G20" s="17" t="s">
        <v>309</v>
      </c>
      <c r="H20" s="17" t="s">
        <v>264</v>
      </c>
      <c r="I20" s="17" t="s">
        <v>200</v>
      </c>
      <c r="J20" s="18">
        <v>2</v>
      </c>
      <c r="K20" s="19">
        <v>44081</v>
      </c>
      <c r="L20" s="19">
        <v>44377</v>
      </c>
      <c r="M20" s="20">
        <f t="shared" si="0"/>
        <v>42.285714285714285</v>
      </c>
      <c r="N20" s="17"/>
      <c r="O20" s="17" t="s">
        <v>25</v>
      </c>
    </row>
    <row r="21" spans="1:15" ht="178.5" customHeight="1" x14ac:dyDescent="0.3">
      <c r="A21" s="12">
        <v>11</v>
      </c>
      <c r="B21" s="11" t="s">
        <v>35</v>
      </c>
      <c r="C21" s="15" t="s">
        <v>118</v>
      </c>
      <c r="D21" s="16" t="s">
        <v>132</v>
      </c>
      <c r="E21" s="17" t="s">
        <v>125</v>
      </c>
      <c r="F21" s="17" t="s">
        <v>124</v>
      </c>
      <c r="G21" s="17" t="s">
        <v>127</v>
      </c>
      <c r="H21" s="17" t="s">
        <v>265</v>
      </c>
      <c r="I21" s="17" t="s">
        <v>157</v>
      </c>
      <c r="J21" s="18">
        <v>2</v>
      </c>
      <c r="K21" s="19">
        <v>44105</v>
      </c>
      <c r="L21" s="19">
        <v>44196</v>
      </c>
      <c r="M21" s="20">
        <f t="shared" si="0"/>
        <v>13</v>
      </c>
      <c r="N21" s="17"/>
      <c r="O21" s="17" t="s">
        <v>25</v>
      </c>
    </row>
    <row r="22" spans="1:15" ht="178.5" customHeight="1" x14ac:dyDescent="0.3">
      <c r="A22" s="12">
        <v>12</v>
      </c>
      <c r="B22" s="11" t="s">
        <v>36</v>
      </c>
      <c r="C22" s="15" t="s">
        <v>118</v>
      </c>
      <c r="D22" s="16" t="s">
        <v>132</v>
      </c>
      <c r="E22" s="17" t="s">
        <v>125</v>
      </c>
      <c r="F22" s="17" t="s">
        <v>124</v>
      </c>
      <c r="G22" s="17" t="s">
        <v>127</v>
      </c>
      <c r="H22" s="17" t="s">
        <v>257</v>
      </c>
      <c r="I22" s="17" t="s">
        <v>155</v>
      </c>
      <c r="J22" s="18">
        <v>2</v>
      </c>
      <c r="K22" s="19">
        <v>44105</v>
      </c>
      <c r="L22" s="19">
        <v>44196</v>
      </c>
      <c r="M22" s="20">
        <f t="shared" si="0"/>
        <v>13</v>
      </c>
      <c r="N22" s="17"/>
      <c r="O22" s="17" t="s">
        <v>25</v>
      </c>
    </row>
    <row r="23" spans="1:15" ht="178.5" customHeight="1" x14ac:dyDescent="0.3">
      <c r="A23" s="12">
        <v>13</v>
      </c>
      <c r="B23" s="11" t="s">
        <v>37</v>
      </c>
      <c r="C23" s="15" t="s">
        <v>118</v>
      </c>
      <c r="D23" s="16" t="s">
        <v>132</v>
      </c>
      <c r="E23" s="17" t="s">
        <v>125</v>
      </c>
      <c r="F23" s="17" t="s">
        <v>124</v>
      </c>
      <c r="G23" s="17" t="s">
        <v>201</v>
      </c>
      <c r="H23" s="17" t="s">
        <v>318</v>
      </c>
      <c r="I23" s="17" t="s">
        <v>343</v>
      </c>
      <c r="J23" s="18">
        <v>4</v>
      </c>
      <c r="K23" s="19">
        <v>44105</v>
      </c>
      <c r="L23" s="19">
        <v>44196</v>
      </c>
      <c r="M23" s="20">
        <f t="shared" si="0"/>
        <v>13</v>
      </c>
      <c r="N23" s="17"/>
      <c r="O23" s="17" t="s">
        <v>25</v>
      </c>
    </row>
    <row r="24" spans="1:15" ht="178.5" customHeight="1" x14ac:dyDescent="0.3">
      <c r="A24" s="12">
        <v>14</v>
      </c>
      <c r="B24" s="11" t="s">
        <v>38</v>
      </c>
      <c r="C24" s="15" t="s">
        <v>118</v>
      </c>
      <c r="D24" s="16" t="s">
        <v>132</v>
      </c>
      <c r="E24" s="17" t="s">
        <v>125</v>
      </c>
      <c r="F24" s="17" t="s">
        <v>124</v>
      </c>
      <c r="G24" s="17" t="s">
        <v>208</v>
      </c>
      <c r="H24" s="17" t="s">
        <v>267</v>
      </c>
      <c r="I24" s="17" t="s">
        <v>206</v>
      </c>
      <c r="J24" s="18">
        <v>2</v>
      </c>
      <c r="K24" s="19">
        <v>44105</v>
      </c>
      <c r="L24" s="19">
        <v>44227</v>
      </c>
      <c r="M24" s="20">
        <f t="shared" si="0"/>
        <v>17.428571428571427</v>
      </c>
      <c r="N24" s="17"/>
      <c r="O24" s="17" t="s">
        <v>25</v>
      </c>
    </row>
    <row r="25" spans="1:15" ht="178.5" customHeight="1" x14ac:dyDescent="0.3">
      <c r="A25" s="12">
        <v>15</v>
      </c>
      <c r="B25" s="11" t="s">
        <v>39</v>
      </c>
      <c r="C25" s="15" t="s">
        <v>118</v>
      </c>
      <c r="D25" s="16" t="s">
        <v>133</v>
      </c>
      <c r="E25" s="17" t="s">
        <v>128</v>
      </c>
      <c r="F25" s="17" t="s">
        <v>325</v>
      </c>
      <c r="G25" s="17" t="s">
        <v>310</v>
      </c>
      <c r="H25" s="17" t="s">
        <v>268</v>
      </c>
      <c r="I25" s="17" t="s">
        <v>126</v>
      </c>
      <c r="J25" s="18">
        <v>2</v>
      </c>
      <c r="K25" s="19">
        <v>44105</v>
      </c>
      <c r="L25" s="19">
        <v>44377</v>
      </c>
      <c r="M25" s="20">
        <f t="shared" si="0"/>
        <v>38.857142857142854</v>
      </c>
      <c r="N25" s="17"/>
      <c r="O25" s="17" t="s">
        <v>25</v>
      </c>
    </row>
    <row r="26" spans="1:15" ht="178.5" customHeight="1" x14ac:dyDescent="0.3">
      <c r="A26" s="12">
        <v>16</v>
      </c>
      <c r="B26" s="11" t="s">
        <v>40</v>
      </c>
      <c r="C26" s="15" t="s">
        <v>118</v>
      </c>
      <c r="D26" s="16" t="s">
        <v>133</v>
      </c>
      <c r="E26" s="17" t="s">
        <v>128</v>
      </c>
      <c r="F26" s="17" t="s">
        <v>325</v>
      </c>
      <c r="G26" s="17" t="s">
        <v>311</v>
      </c>
      <c r="H26" s="17" t="s">
        <v>269</v>
      </c>
      <c r="I26" s="17" t="s">
        <v>126</v>
      </c>
      <c r="J26" s="18">
        <v>2</v>
      </c>
      <c r="K26" s="19">
        <v>44105</v>
      </c>
      <c r="L26" s="19">
        <v>44377</v>
      </c>
      <c r="M26" s="20">
        <f t="shared" si="0"/>
        <v>38.857142857142854</v>
      </c>
      <c r="N26" s="17"/>
      <c r="O26" s="17" t="s">
        <v>25</v>
      </c>
    </row>
    <row r="27" spans="1:15" ht="178.5" customHeight="1" x14ac:dyDescent="0.3">
      <c r="A27" s="12">
        <v>17</v>
      </c>
      <c r="B27" s="11" t="s">
        <v>41</v>
      </c>
      <c r="C27" s="15" t="s">
        <v>118</v>
      </c>
      <c r="D27" s="16" t="s">
        <v>133</v>
      </c>
      <c r="E27" s="17" t="s">
        <v>128</v>
      </c>
      <c r="F27" s="17" t="s">
        <v>325</v>
      </c>
      <c r="G27" s="17" t="s">
        <v>201</v>
      </c>
      <c r="H27" s="17" t="s">
        <v>318</v>
      </c>
      <c r="I27" s="17" t="s">
        <v>344</v>
      </c>
      <c r="J27" s="18">
        <v>4</v>
      </c>
      <c r="K27" s="19">
        <v>44105</v>
      </c>
      <c r="L27" s="19">
        <v>44196</v>
      </c>
      <c r="M27" s="20">
        <f t="shared" si="0"/>
        <v>13</v>
      </c>
      <c r="N27" s="17"/>
      <c r="O27" s="17" t="s">
        <v>25</v>
      </c>
    </row>
    <row r="28" spans="1:15" ht="178.5" customHeight="1" x14ac:dyDescent="0.3">
      <c r="A28" s="12">
        <v>18</v>
      </c>
      <c r="B28" s="11" t="s">
        <v>42</v>
      </c>
      <c r="C28" s="15" t="s">
        <v>118</v>
      </c>
      <c r="D28" s="16" t="s">
        <v>134</v>
      </c>
      <c r="E28" s="17" t="s">
        <v>135</v>
      </c>
      <c r="F28" s="17" t="s">
        <v>326</v>
      </c>
      <c r="G28" s="17" t="s">
        <v>310</v>
      </c>
      <c r="H28" s="17" t="s">
        <v>268</v>
      </c>
      <c r="I28" s="17" t="s">
        <v>126</v>
      </c>
      <c r="J28" s="18">
        <v>2</v>
      </c>
      <c r="K28" s="19">
        <v>44081</v>
      </c>
      <c r="L28" s="19">
        <v>44377</v>
      </c>
      <c r="M28" s="20">
        <f t="shared" si="0"/>
        <v>42.285714285714285</v>
      </c>
      <c r="N28" s="17"/>
      <c r="O28" s="17" t="s">
        <v>25</v>
      </c>
    </row>
    <row r="29" spans="1:15" ht="178.5" customHeight="1" x14ac:dyDescent="0.3">
      <c r="A29" s="12">
        <v>19</v>
      </c>
      <c r="B29" s="11" t="s">
        <v>43</v>
      </c>
      <c r="C29" s="15" t="s">
        <v>118</v>
      </c>
      <c r="D29" s="16" t="s">
        <v>134</v>
      </c>
      <c r="E29" s="17" t="s">
        <v>135</v>
      </c>
      <c r="F29" s="17" t="s">
        <v>326</v>
      </c>
      <c r="G29" s="17" t="s">
        <v>321</v>
      </c>
      <c r="H29" s="17" t="s">
        <v>265</v>
      </c>
      <c r="I29" s="17" t="s">
        <v>157</v>
      </c>
      <c r="J29" s="18">
        <v>2</v>
      </c>
      <c r="K29" s="19">
        <v>44105</v>
      </c>
      <c r="L29" s="19">
        <v>44196</v>
      </c>
      <c r="M29" s="20">
        <f t="shared" si="0"/>
        <v>13</v>
      </c>
      <c r="N29" s="17"/>
      <c r="O29" s="17" t="s">
        <v>25</v>
      </c>
    </row>
    <row r="30" spans="1:15" ht="178.5" customHeight="1" x14ac:dyDescent="0.3">
      <c r="A30" s="12">
        <v>20</v>
      </c>
      <c r="B30" s="11" t="s">
        <v>44</v>
      </c>
      <c r="C30" s="15" t="s">
        <v>118</v>
      </c>
      <c r="D30" s="16" t="s">
        <v>134</v>
      </c>
      <c r="E30" s="17" t="s">
        <v>135</v>
      </c>
      <c r="F30" s="17" t="s">
        <v>326</v>
      </c>
      <c r="G30" s="17" t="s">
        <v>321</v>
      </c>
      <c r="H30" s="17" t="s">
        <v>257</v>
      </c>
      <c r="I30" s="17" t="s">
        <v>155</v>
      </c>
      <c r="J30" s="18">
        <v>2</v>
      </c>
      <c r="K30" s="19">
        <v>44105</v>
      </c>
      <c r="L30" s="19">
        <v>44196</v>
      </c>
      <c r="M30" s="20">
        <f t="shared" si="0"/>
        <v>13</v>
      </c>
      <c r="N30" s="17"/>
      <c r="O30" s="17" t="s">
        <v>25</v>
      </c>
    </row>
    <row r="31" spans="1:15" ht="178.5" customHeight="1" x14ac:dyDescent="0.3">
      <c r="A31" s="12">
        <v>21</v>
      </c>
      <c r="B31" s="11" t="s">
        <v>45</v>
      </c>
      <c r="C31" s="15" t="s">
        <v>118</v>
      </c>
      <c r="D31" s="16" t="s">
        <v>134</v>
      </c>
      <c r="E31" s="17" t="s">
        <v>135</v>
      </c>
      <c r="F31" s="17" t="s">
        <v>326</v>
      </c>
      <c r="G31" s="17" t="s">
        <v>321</v>
      </c>
      <c r="H31" s="17" t="s">
        <v>270</v>
      </c>
      <c r="I31" s="17" t="s">
        <v>158</v>
      </c>
      <c r="J31" s="18">
        <v>2</v>
      </c>
      <c r="K31" s="19">
        <v>44105</v>
      </c>
      <c r="L31" s="19">
        <v>44196</v>
      </c>
      <c r="M31" s="20">
        <f t="shared" si="0"/>
        <v>13</v>
      </c>
      <c r="N31" s="17"/>
      <c r="O31" s="17" t="s">
        <v>25</v>
      </c>
    </row>
    <row r="32" spans="1:15" ht="178.5" customHeight="1" x14ac:dyDescent="0.3">
      <c r="A32" s="12">
        <v>22</v>
      </c>
      <c r="B32" s="11" t="s">
        <v>46</v>
      </c>
      <c r="C32" s="15" t="s">
        <v>118</v>
      </c>
      <c r="D32" s="16" t="s">
        <v>136</v>
      </c>
      <c r="E32" s="21" t="s">
        <v>138</v>
      </c>
      <c r="F32" s="17" t="s">
        <v>327</v>
      </c>
      <c r="G32" s="17" t="s">
        <v>201</v>
      </c>
      <c r="H32" s="17" t="s">
        <v>318</v>
      </c>
      <c r="I32" s="17" t="s">
        <v>343</v>
      </c>
      <c r="J32" s="18">
        <v>4</v>
      </c>
      <c r="K32" s="19">
        <v>44105</v>
      </c>
      <c r="L32" s="19">
        <v>44196</v>
      </c>
      <c r="M32" s="20">
        <f t="shared" si="0"/>
        <v>13</v>
      </c>
      <c r="N32" s="17"/>
      <c r="O32" s="17" t="s">
        <v>25</v>
      </c>
    </row>
    <row r="33" spans="1:15" ht="178.5" customHeight="1" x14ac:dyDescent="0.3">
      <c r="A33" s="12">
        <v>23</v>
      </c>
      <c r="B33" s="11" t="s">
        <v>47</v>
      </c>
      <c r="C33" s="15" t="s">
        <v>118</v>
      </c>
      <c r="D33" s="16" t="s">
        <v>136</v>
      </c>
      <c r="E33" s="21" t="s">
        <v>138</v>
      </c>
      <c r="F33" s="17" t="s">
        <v>327</v>
      </c>
      <c r="G33" s="17" t="s">
        <v>312</v>
      </c>
      <c r="H33" s="17" t="s">
        <v>271</v>
      </c>
      <c r="I33" s="17" t="s">
        <v>126</v>
      </c>
      <c r="J33" s="18">
        <v>2</v>
      </c>
      <c r="K33" s="19">
        <v>44105</v>
      </c>
      <c r="L33" s="19">
        <v>44377</v>
      </c>
      <c r="M33" s="20">
        <f t="shared" si="0"/>
        <v>38.857142857142854</v>
      </c>
      <c r="N33" s="17"/>
      <c r="O33" s="17" t="s">
        <v>25</v>
      </c>
    </row>
    <row r="34" spans="1:15" ht="178.5" customHeight="1" x14ac:dyDescent="0.3">
      <c r="A34" s="12">
        <v>24</v>
      </c>
      <c r="B34" s="11" t="s">
        <v>48</v>
      </c>
      <c r="C34" s="15" t="s">
        <v>118</v>
      </c>
      <c r="D34" s="16" t="s">
        <v>136</v>
      </c>
      <c r="E34" s="21" t="s">
        <v>138</v>
      </c>
      <c r="F34" s="17" t="s">
        <v>327</v>
      </c>
      <c r="G34" s="17" t="s">
        <v>217</v>
      </c>
      <c r="H34" s="17" t="s">
        <v>272</v>
      </c>
      <c r="I34" s="17" t="s">
        <v>203</v>
      </c>
      <c r="J34" s="18">
        <v>2</v>
      </c>
      <c r="K34" s="19">
        <v>44105</v>
      </c>
      <c r="L34" s="19">
        <v>44196</v>
      </c>
      <c r="M34" s="20">
        <f t="shared" si="0"/>
        <v>13</v>
      </c>
      <c r="N34" s="17"/>
      <c r="O34" s="17"/>
    </row>
    <row r="35" spans="1:15" ht="178.5" customHeight="1" x14ac:dyDescent="0.3">
      <c r="A35" s="12">
        <v>25</v>
      </c>
      <c r="B35" s="11" t="s">
        <v>49</v>
      </c>
      <c r="C35" s="15" t="s">
        <v>118</v>
      </c>
      <c r="D35" s="16" t="s">
        <v>139</v>
      </c>
      <c r="E35" s="17" t="s">
        <v>140</v>
      </c>
      <c r="F35" s="17" t="s">
        <v>328</v>
      </c>
      <c r="G35" s="17" t="s">
        <v>141</v>
      </c>
      <c r="H35" s="17" t="s">
        <v>271</v>
      </c>
      <c r="I35" s="17" t="s">
        <v>200</v>
      </c>
      <c r="J35" s="18">
        <v>2</v>
      </c>
      <c r="K35" s="19">
        <v>44105</v>
      </c>
      <c r="L35" s="19">
        <v>44377</v>
      </c>
      <c r="M35" s="20">
        <f t="shared" si="0"/>
        <v>38.857142857142854</v>
      </c>
      <c r="N35" s="17"/>
      <c r="O35" s="17" t="s">
        <v>25</v>
      </c>
    </row>
    <row r="36" spans="1:15" ht="178.5" customHeight="1" x14ac:dyDescent="0.3">
      <c r="A36" s="12">
        <v>26</v>
      </c>
      <c r="B36" s="11" t="s">
        <v>50</v>
      </c>
      <c r="C36" s="15" t="s">
        <v>118</v>
      </c>
      <c r="D36" s="16" t="s">
        <v>139</v>
      </c>
      <c r="E36" s="17" t="s">
        <v>140</v>
      </c>
      <c r="F36" s="17" t="s">
        <v>328</v>
      </c>
      <c r="G36" s="17" t="s">
        <v>201</v>
      </c>
      <c r="H36" s="17" t="s">
        <v>266</v>
      </c>
      <c r="I36" s="17" t="s">
        <v>343</v>
      </c>
      <c r="J36" s="18">
        <v>4</v>
      </c>
      <c r="K36" s="19">
        <v>44105</v>
      </c>
      <c r="L36" s="19">
        <v>44196</v>
      </c>
      <c r="M36" s="20">
        <f t="shared" si="0"/>
        <v>13</v>
      </c>
      <c r="N36" s="17"/>
      <c r="O36" s="17" t="s">
        <v>25</v>
      </c>
    </row>
    <row r="37" spans="1:15" ht="178.5" customHeight="1" x14ac:dyDescent="0.3">
      <c r="A37" s="12">
        <v>27</v>
      </c>
      <c r="B37" s="11" t="s">
        <v>51</v>
      </c>
      <c r="C37" s="15" t="s">
        <v>118</v>
      </c>
      <c r="D37" s="16" t="s">
        <v>139</v>
      </c>
      <c r="E37" s="17" t="s">
        <v>140</v>
      </c>
      <c r="F37" s="17" t="s">
        <v>328</v>
      </c>
      <c r="G37" s="17" t="s">
        <v>217</v>
      </c>
      <c r="H37" s="17" t="s">
        <v>272</v>
      </c>
      <c r="I37" s="17" t="s">
        <v>203</v>
      </c>
      <c r="J37" s="18">
        <v>2</v>
      </c>
      <c r="K37" s="19">
        <v>44105</v>
      </c>
      <c r="L37" s="19">
        <v>44196</v>
      </c>
      <c r="M37" s="20">
        <f t="shared" si="0"/>
        <v>13</v>
      </c>
      <c r="N37" s="17"/>
      <c r="O37" s="17"/>
    </row>
    <row r="38" spans="1:15" ht="178.5" customHeight="1" x14ac:dyDescent="0.3">
      <c r="A38" s="12">
        <v>28</v>
      </c>
      <c r="B38" s="11" t="s">
        <v>52</v>
      </c>
      <c r="C38" s="15" t="s">
        <v>118</v>
      </c>
      <c r="D38" s="16" t="s">
        <v>142</v>
      </c>
      <c r="E38" s="17" t="s">
        <v>144</v>
      </c>
      <c r="F38" s="17" t="s">
        <v>143</v>
      </c>
      <c r="G38" s="17" t="s">
        <v>310</v>
      </c>
      <c r="H38" s="17" t="s">
        <v>273</v>
      </c>
      <c r="I38" s="17" t="s">
        <v>126</v>
      </c>
      <c r="J38" s="18">
        <v>2</v>
      </c>
      <c r="K38" s="19">
        <v>44105</v>
      </c>
      <c r="L38" s="19">
        <v>44377</v>
      </c>
      <c r="M38" s="20">
        <f t="shared" si="0"/>
        <v>38.857142857142854</v>
      </c>
      <c r="N38" s="17"/>
      <c r="O38" s="17" t="s">
        <v>25</v>
      </c>
    </row>
    <row r="39" spans="1:15" ht="178.5" customHeight="1" x14ac:dyDescent="0.3">
      <c r="A39" s="12">
        <v>29</v>
      </c>
      <c r="B39" s="11" t="s">
        <v>53</v>
      </c>
      <c r="C39" s="15" t="s">
        <v>118</v>
      </c>
      <c r="D39" s="16" t="s">
        <v>142</v>
      </c>
      <c r="E39" s="17" t="s">
        <v>144</v>
      </c>
      <c r="F39" s="17" t="s">
        <v>143</v>
      </c>
      <c r="G39" s="17" t="s">
        <v>321</v>
      </c>
      <c r="H39" s="17" t="s">
        <v>265</v>
      </c>
      <c r="I39" s="17" t="s">
        <v>157</v>
      </c>
      <c r="J39" s="18">
        <v>2</v>
      </c>
      <c r="K39" s="19">
        <v>44105</v>
      </c>
      <c r="L39" s="19">
        <v>44196</v>
      </c>
      <c r="M39" s="20">
        <f t="shared" si="0"/>
        <v>13</v>
      </c>
      <c r="N39" s="17"/>
      <c r="O39" s="17" t="s">
        <v>25</v>
      </c>
    </row>
    <row r="40" spans="1:15" ht="178.5" customHeight="1" x14ac:dyDescent="0.3">
      <c r="A40" s="12">
        <v>30</v>
      </c>
      <c r="B40" s="11" t="s">
        <v>54</v>
      </c>
      <c r="C40" s="15" t="s">
        <v>118</v>
      </c>
      <c r="D40" s="16" t="s">
        <v>142</v>
      </c>
      <c r="E40" s="17" t="s">
        <v>144</v>
      </c>
      <c r="F40" s="17" t="s">
        <v>143</v>
      </c>
      <c r="G40" s="17" t="s">
        <v>127</v>
      </c>
      <c r="H40" s="17" t="s">
        <v>274</v>
      </c>
      <c r="I40" s="17" t="s">
        <v>159</v>
      </c>
      <c r="J40" s="18">
        <v>2</v>
      </c>
      <c r="K40" s="19">
        <v>44105</v>
      </c>
      <c r="L40" s="19">
        <v>44196</v>
      </c>
      <c r="M40" s="20">
        <f t="shared" si="0"/>
        <v>13</v>
      </c>
      <c r="N40" s="17"/>
      <c r="O40" s="17" t="s">
        <v>25</v>
      </c>
    </row>
    <row r="41" spans="1:15" ht="178.5" customHeight="1" x14ac:dyDescent="0.3">
      <c r="A41" s="12">
        <v>31</v>
      </c>
      <c r="B41" s="11" t="s">
        <v>304</v>
      </c>
      <c r="C41" s="15" t="s">
        <v>118</v>
      </c>
      <c r="D41" s="16" t="s">
        <v>142</v>
      </c>
      <c r="E41" s="17" t="s">
        <v>144</v>
      </c>
      <c r="F41" s="17" t="s">
        <v>143</v>
      </c>
      <c r="G41" s="17" t="s">
        <v>137</v>
      </c>
      <c r="H41" s="17" t="s">
        <v>275</v>
      </c>
      <c r="I41" s="17" t="s">
        <v>344</v>
      </c>
      <c r="J41" s="18">
        <v>4</v>
      </c>
      <c r="K41" s="19">
        <v>44105</v>
      </c>
      <c r="L41" s="19">
        <v>44196</v>
      </c>
      <c r="M41" s="20">
        <f t="shared" si="0"/>
        <v>13</v>
      </c>
      <c r="N41" s="17"/>
      <c r="O41" s="17" t="s">
        <v>25</v>
      </c>
    </row>
    <row r="42" spans="1:15" ht="178.5" customHeight="1" x14ac:dyDescent="0.3">
      <c r="A42" s="12">
        <v>32</v>
      </c>
      <c r="B42" s="11" t="s">
        <v>55</v>
      </c>
      <c r="C42" s="15" t="s">
        <v>118</v>
      </c>
      <c r="D42" s="16" t="s">
        <v>145</v>
      </c>
      <c r="E42" s="21" t="s">
        <v>146</v>
      </c>
      <c r="F42" s="17" t="s">
        <v>329</v>
      </c>
      <c r="G42" s="17" t="s">
        <v>310</v>
      </c>
      <c r="H42" s="17" t="s">
        <v>273</v>
      </c>
      <c r="I42" s="17" t="s">
        <v>126</v>
      </c>
      <c r="J42" s="18">
        <v>2</v>
      </c>
      <c r="K42" s="19">
        <v>44105</v>
      </c>
      <c r="L42" s="19">
        <v>44377</v>
      </c>
      <c r="M42" s="20">
        <f t="shared" si="0"/>
        <v>38.857142857142854</v>
      </c>
      <c r="N42" s="17"/>
      <c r="O42" s="17" t="s">
        <v>25</v>
      </c>
    </row>
    <row r="43" spans="1:15" ht="178.5" customHeight="1" x14ac:dyDescent="0.3">
      <c r="A43" s="12">
        <v>33</v>
      </c>
      <c r="B43" s="11" t="s">
        <v>56</v>
      </c>
      <c r="C43" s="15" t="s">
        <v>118</v>
      </c>
      <c r="D43" s="16" t="s">
        <v>145</v>
      </c>
      <c r="E43" s="21" t="s">
        <v>146</v>
      </c>
      <c r="F43" s="17" t="s">
        <v>329</v>
      </c>
      <c r="G43" s="17" t="s">
        <v>322</v>
      </c>
      <c r="H43" s="17" t="s">
        <v>265</v>
      </c>
      <c r="I43" s="17" t="s">
        <v>157</v>
      </c>
      <c r="J43" s="18">
        <v>2</v>
      </c>
      <c r="K43" s="19">
        <v>44105</v>
      </c>
      <c r="L43" s="19">
        <v>44196</v>
      </c>
      <c r="M43" s="20">
        <f t="shared" si="0"/>
        <v>13</v>
      </c>
      <c r="N43" s="17"/>
      <c r="O43" s="17" t="s">
        <v>25</v>
      </c>
    </row>
    <row r="44" spans="1:15" ht="178.5" customHeight="1" x14ac:dyDescent="0.3">
      <c r="A44" s="12">
        <v>34</v>
      </c>
      <c r="B44" s="11" t="s">
        <v>57</v>
      </c>
      <c r="C44" s="15" t="s">
        <v>118</v>
      </c>
      <c r="D44" s="16" t="s">
        <v>145</v>
      </c>
      <c r="E44" s="21" t="s">
        <v>146</v>
      </c>
      <c r="F44" s="17" t="s">
        <v>329</v>
      </c>
      <c r="G44" s="17" t="s">
        <v>127</v>
      </c>
      <c r="H44" s="17" t="s">
        <v>274</v>
      </c>
      <c r="I44" s="17" t="s">
        <v>159</v>
      </c>
      <c r="J44" s="18">
        <v>2</v>
      </c>
      <c r="K44" s="19">
        <v>44105</v>
      </c>
      <c r="L44" s="19">
        <v>44196</v>
      </c>
      <c r="M44" s="20">
        <f t="shared" si="0"/>
        <v>13</v>
      </c>
      <c r="N44" s="17"/>
      <c r="O44" s="17" t="s">
        <v>25</v>
      </c>
    </row>
    <row r="45" spans="1:15" ht="178.5" customHeight="1" x14ac:dyDescent="0.3">
      <c r="A45" s="12">
        <v>35</v>
      </c>
      <c r="B45" s="11" t="s">
        <v>58</v>
      </c>
      <c r="C45" s="15" t="s">
        <v>118</v>
      </c>
      <c r="D45" s="16" t="s">
        <v>145</v>
      </c>
      <c r="E45" s="21" t="s">
        <v>146</v>
      </c>
      <c r="F45" s="17" t="s">
        <v>329</v>
      </c>
      <c r="G45" s="17" t="s">
        <v>137</v>
      </c>
      <c r="H45" s="17" t="s">
        <v>275</v>
      </c>
      <c r="I45" s="17" t="s">
        <v>344</v>
      </c>
      <c r="J45" s="18">
        <v>4</v>
      </c>
      <c r="K45" s="19">
        <v>44105</v>
      </c>
      <c r="L45" s="19">
        <v>44196</v>
      </c>
      <c r="M45" s="20">
        <f t="shared" si="0"/>
        <v>13</v>
      </c>
      <c r="N45" s="17"/>
      <c r="O45" s="17" t="s">
        <v>25</v>
      </c>
    </row>
    <row r="46" spans="1:15" ht="178.5" customHeight="1" x14ac:dyDescent="0.3">
      <c r="A46" s="12">
        <v>36</v>
      </c>
      <c r="B46" s="11" t="s">
        <v>59</v>
      </c>
      <c r="C46" s="15" t="s">
        <v>118</v>
      </c>
      <c r="D46" s="16" t="s">
        <v>147</v>
      </c>
      <c r="E46" s="17" t="s">
        <v>148</v>
      </c>
      <c r="F46" s="17" t="s">
        <v>149</v>
      </c>
      <c r="G46" s="17" t="s">
        <v>313</v>
      </c>
      <c r="H46" s="17" t="s">
        <v>341</v>
      </c>
      <c r="I46" s="17" t="s">
        <v>200</v>
      </c>
      <c r="J46" s="18">
        <v>2</v>
      </c>
      <c r="K46" s="19">
        <v>44105</v>
      </c>
      <c r="L46" s="19">
        <v>44377</v>
      </c>
      <c r="M46" s="20">
        <f t="shared" si="0"/>
        <v>38.857142857142854</v>
      </c>
      <c r="N46" s="17"/>
      <c r="O46" s="17" t="s">
        <v>25</v>
      </c>
    </row>
    <row r="47" spans="1:15" ht="178.5" customHeight="1" x14ac:dyDescent="0.3">
      <c r="A47" s="12">
        <v>37</v>
      </c>
      <c r="B47" s="11" t="s">
        <v>60</v>
      </c>
      <c r="C47" s="15" t="s">
        <v>118</v>
      </c>
      <c r="D47" s="16" t="s">
        <v>147</v>
      </c>
      <c r="E47" s="17" t="s">
        <v>148</v>
      </c>
      <c r="F47" s="17" t="s">
        <v>149</v>
      </c>
      <c r="G47" s="17" t="s">
        <v>137</v>
      </c>
      <c r="H47" s="17" t="s">
        <v>318</v>
      </c>
      <c r="I47" s="17" t="s">
        <v>343</v>
      </c>
      <c r="J47" s="18">
        <v>4</v>
      </c>
      <c r="K47" s="19">
        <v>44105</v>
      </c>
      <c r="L47" s="19">
        <v>44196</v>
      </c>
      <c r="M47" s="20">
        <f t="shared" si="0"/>
        <v>13</v>
      </c>
      <c r="N47" s="17"/>
      <c r="O47" s="17" t="s">
        <v>25</v>
      </c>
    </row>
    <row r="48" spans="1:15" ht="178.5" customHeight="1" x14ac:dyDescent="0.3">
      <c r="A48" s="12">
        <v>38</v>
      </c>
      <c r="B48" s="11" t="s">
        <v>61</v>
      </c>
      <c r="C48" s="15" t="s">
        <v>118</v>
      </c>
      <c r="D48" s="16" t="s">
        <v>147</v>
      </c>
      <c r="E48" s="17" t="s">
        <v>148</v>
      </c>
      <c r="F48" s="17" t="s">
        <v>149</v>
      </c>
      <c r="G48" s="17" t="s">
        <v>336</v>
      </c>
      <c r="H48" s="22" t="s">
        <v>276</v>
      </c>
      <c r="I48" s="17" t="s">
        <v>207</v>
      </c>
      <c r="J48" s="18">
        <v>24</v>
      </c>
      <c r="K48" s="19">
        <v>44105</v>
      </c>
      <c r="L48" s="19">
        <v>44742</v>
      </c>
      <c r="M48" s="20">
        <f t="shared" si="0"/>
        <v>91</v>
      </c>
      <c r="N48" s="17"/>
      <c r="O48" s="17" t="s">
        <v>25</v>
      </c>
    </row>
    <row r="49" spans="1:15" ht="178.5" customHeight="1" x14ac:dyDescent="0.3">
      <c r="A49" s="12">
        <v>39</v>
      </c>
      <c r="B49" s="11" t="s">
        <v>62</v>
      </c>
      <c r="C49" s="15" t="s">
        <v>118</v>
      </c>
      <c r="D49" s="16" t="s">
        <v>147</v>
      </c>
      <c r="E49" s="17" t="s">
        <v>148</v>
      </c>
      <c r="F49" s="17" t="s">
        <v>149</v>
      </c>
      <c r="G49" s="17" t="s">
        <v>337</v>
      </c>
      <c r="H49" s="17" t="s">
        <v>277</v>
      </c>
      <c r="I49" s="17" t="s">
        <v>254</v>
      </c>
      <c r="J49" s="18">
        <v>24</v>
      </c>
      <c r="K49" s="19">
        <v>44105</v>
      </c>
      <c r="L49" s="19">
        <v>44742</v>
      </c>
      <c r="M49" s="20">
        <f t="shared" si="0"/>
        <v>91</v>
      </c>
      <c r="N49" s="17"/>
      <c r="O49" s="17" t="s">
        <v>25</v>
      </c>
    </row>
    <row r="50" spans="1:15" ht="178.5" customHeight="1" x14ac:dyDescent="0.3">
      <c r="A50" s="12">
        <v>40</v>
      </c>
      <c r="B50" s="11" t="s">
        <v>63</v>
      </c>
      <c r="C50" s="15" t="s">
        <v>118</v>
      </c>
      <c r="D50" s="16" t="s">
        <v>150</v>
      </c>
      <c r="E50" s="21" t="s">
        <v>151</v>
      </c>
      <c r="F50" s="17" t="s">
        <v>152</v>
      </c>
      <c r="G50" s="17" t="s">
        <v>204</v>
      </c>
      <c r="H50" s="17" t="s">
        <v>278</v>
      </c>
      <c r="I50" s="17" t="s">
        <v>346</v>
      </c>
      <c r="J50" s="18">
        <v>2</v>
      </c>
      <c r="K50" s="19">
        <v>44105</v>
      </c>
      <c r="L50" s="19">
        <v>44377</v>
      </c>
      <c r="M50" s="20">
        <f t="shared" si="0"/>
        <v>38.857142857142854</v>
      </c>
      <c r="N50" s="17"/>
      <c r="O50" s="17" t="s">
        <v>25</v>
      </c>
    </row>
    <row r="51" spans="1:15" ht="178.5" customHeight="1" x14ac:dyDescent="0.3">
      <c r="A51" s="12">
        <v>41</v>
      </c>
      <c r="B51" s="11" t="s">
        <v>64</v>
      </c>
      <c r="C51" s="15" t="s">
        <v>118</v>
      </c>
      <c r="D51" s="16" t="s">
        <v>150</v>
      </c>
      <c r="E51" s="21" t="s">
        <v>151</v>
      </c>
      <c r="F51" s="17" t="s">
        <v>152</v>
      </c>
      <c r="G51" s="17" t="s">
        <v>314</v>
      </c>
      <c r="H51" s="17" t="s">
        <v>279</v>
      </c>
      <c r="I51" s="17" t="s">
        <v>200</v>
      </c>
      <c r="J51" s="18">
        <v>2</v>
      </c>
      <c r="K51" s="19">
        <v>44105</v>
      </c>
      <c r="L51" s="19">
        <v>44377</v>
      </c>
      <c r="M51" s="20">
        <f t="shared" si="0"/>
        <v>38.857142857142854</v>
      </c>
      <c r="N51" s="17"/>
      <c r="O51" s="17" t="s">
        <v>25</v>
      </c>
    </row>
    <row r="52" spans="1:15" ht="178.5" customHeight="1" x14ac:dyDescent="0.3">
      <c r="A52" s="12">
        <v>42</v>
      </c>
      <c r="B52" s="11" t="s">
        <v>65</v>
      </c>
      <c r="C52" s="15" t="s">
        <v>118</v>
      </c>
      <c r="D52" s="16" t="s">
        <v>160</v>
      </c>
      <c r="E52" s="17" t="s">
        <v>161</v>
      </c>
      <c r="F52" s="17" t="s">
        <v>330</v>
      </c>
      <c r="G52" s="17" t="s">
        <v>311</v>
      </c>
      <c r="H52" s="17" t="s">
        <v>284</v>
      </c>
      <c r="I52" s="17" t="s">
        <v>200</v>
      </c>
      <c r="J52" s="18">
        <v>2</v>
      </c>
      <c r="K52" s="19">
        <v>44105</v>
      </c>
      <c r="L52" s="19">
        <v>44377</v>
      </c>
      <c r="M52" s="20">
        <f t="shared" si="0"/>
        <v>38.857142857142854</v>
      </c>
      <c r="N52" s="17"/>
      <c r="O52" s="17" t="s">
        <v>25</v>
      </c>
    </row>
    <row r="53" spans="1:15" ht="178.5" customHeight="1" x14ac:dyDescent="0.3">
      <c r="A53" s="12">
        <v>43</v>
      </c>
      <c r="B53" s="11" t="s">
        <v>66</v>
      </c>
      <c r="C53" s="15" t="s">
        <v>118</v>
      </c>
      <c r="D53" s="16" t="s">
        <v>160</v>
      </c>
      <c r="E53" s="17" t="s">
        <v>161</v>
      </c>
      <c r="F53" s="17" t="s">
        <v>330</v>
      </c>
      <c r="G53" s="17" t="s">
        <v>211</v>
      </c>
      <c r="H53" s="17" t="s">
        <v>342</v>
      </c>
      <c r="I53" s="17" t="s">
        <v>347</v>
      </c>
      <c r="J53" s="18">
        <v>6</v>
      </c>
      <c r="K53" s="19">
        <v>44105</v>
      </c>
      <c r="L53" s="19">
        <v>44196</v>
      </c>
      <c r="M53" s="20">
        <f t="shared" si="0"/>
        <v>13</v>
      </c>
      <c r="N53" s="17"/>
      <c r="O53" s="17" t="s">
        <v>25</v>
      </c>
    </row>
    <row r="54" spans="1:15" ht="178.5" customHeight="1" x14ac:dyDescent="0.3">
      <c r="A54" s="12">
        <v>44</v>
      </c>
      <c r="B54" s="11" t="s">
        <v>67</v>
      </c>
      <c r="C54" s="15" t="s">
        <v>118</v>
      </c>
      <c r="D54" s="16" t="s">
        <v>160</v>
      </c>
      <c r="E54" s="17" t="s">
        <v>161</v>
      </c>
      <c r="F54" s="17" t="s">
        <v>330</v>
      </c>
      <c r="G54" s="17" t="s">
        <v>210</v>
      </c>
      <c r="H54" s="17" t="s">
        <v>285</v>
      </c>
      <c r="I54" s="17" t="s">
        <v>344</v>
      </c>
      <c r="J54" s="18">
        <v>4</v>
      </c>
      <c r="K54" s="19">
        <v>44105</v>
      </c>
      <c r="L54" s="19">
        <v>44196</v>
      </c>
      <c r="M54" s="20">
        <f t="shared" si="0"/>
        <v>13</v>
      </c>
      <c r="N54" s="17"/>
      <c r="O54" s="17" t="s">
        <v>25</v>
      </c>
    </row>
    <row r="55" spans="1:15" ht="178.5" customHeight="1" x14ac:dyDescent="0.3">
      <c r="A55" s="12">
        <v>45</v>
      </c>
      <c r="B55" s="11" t="s">
        <v>68</v>
      </c>
      <c r="C55" s="15" t="s">
        <v>118</v>
      </c>
      <c r="D55" s="16" t="s">
        <v>160</v>
      </c>
      <c r="E55" s="17" t="s">
        <v>161</v>
      </c>
      <c r="F55" s="17" t="s">
        <v>330</v>
      </c>
      <c r="G55" s="17" t="s">
        <v>209</v>
      </c>
      <c r="H55" s="17" t="s">
        <v>286</v>
      </c>
      <c r="I55" s="17" t="s">
        <v>212</v>
      </c>
      <c r="J55" s="18">
        <v>2</v>
      </c>
      <c r="K55" s="19">
        <v>44105</v>
      </c>
      <c r="L55" s="19">
        <v>44196</v>
      </c>
      <c r="M55" s="20">
        <f t="shared" si="0"/>
        <v>13</v>
      </c>
      <c r="N55" s="17"/>
      <c r="O55" s="17" t="s">
        <v>25</v>
      </c>
    </row>
    <row r="56" spans="1:15" ht="178.5" customHeight="1" x14ac:dyDescent="0.3">
      <c r="A56" s="12">
        <v>46</v>
      </c>
      <c r="B56" s="11" t="s">
        <v>69</v>
      </c>
      <c r="C56" s="15" t="s">
        <v>118</v>
      </c>
      <c r="D56" s="16" t="s">
        <v>162</v>
      </c>
      <c r="E56" s="17" t="s">
        <v>163</v>
      </c>
      <c r="F56" s="17" t="s">
        <v>164</v>
      </c>
      <c r="G56" s="17" t="s">
        <v>311</v>
      </c>
      <c r="H56" s="17" t="s">
        <v>284</v>
      </c>
      <c r="I56" s="17" t="s">
        <v>200</v>
      </c>
      <c r="J56" s="18">
        <v>2</v>
      </c>
      <c r="K56" s="19">
        <v>44105</v>
      </c>
      <c r="L56" s="19">
        <v>44377</v>
      </c>
      <c r="M56" s="20">
        <f t="shared" si="0"/>
        <v>38.857142857142854</v>
      </c>
      <c r="N56" s="17"/>
      <c r="O56" s="17" t="s">
        <v>25</v>
      </c>
    </row>
    <row r="57" spans="1:15" ht="178.5" customHeight="1" x14ac:dyDescent="0.3">
      <c r="A57" s="12">
        <v>47</v>
      </c>
      <c r="B57" s="11" t="s">
        <v>70</v>
      </c>
      <c r="C57" s="15" t="s">
        <v>118</v>
      </c>
      <c r="D57" s="16" t="s">
        <v>162</v>
      </c>
      <c r="E57" s="17" t="s">
        <v>163</v>
      </c>
      <c r="F57" s="17" t="s">
        <v>164</v>
      </c>
      <c r="G57" s="17" t="s">
        <v>214</v>
      </c>
      <c r="H57" s="17" t="s">
        <v>287</v>
      </c>
      <c r="I57" s="17" t="s">
        <v>344</v>
      </c>
      <c r="J57" s="18">
        <v>4</v>
      </c>
      <c r="K57" s="19">
        <v>44105</v>
      </c>
      <c r="L57" s="19">
        <v>44196</v>
      </c>
      <c r="M57" s="20">
        <f t="shared" si="0"/>
        <v>13</v>
      </c>
      <c r="N57" s="17"/>
      <c r="O57" s="17" t="s">
        <v>25</v>
      </c>
    </row>
    <row r="58" spans="1:15" ht="178.5" customHeight="1" x14ac:dyDescent="0.3">
      <c r="A58" s="12">
        <v>48</v>
      </c>
      <c r="B58" s="11" t="s">
        <v>71</v>
      </c>
      <c r="C58" s="15" t="s">
        <v>118</v>
      </c>
      <c r="D58" s="16" t="s">
        <v>162</v>
      </c>
      <c r="E58" s="17" t="s">
        <v>163</v>
      </c>
      <c r="F58" s="17" t="s">
        <v>164</v>
      </c>
      <c r="G58" s="17" t="s">
        <v>165</v>
      </c>
      <c r="H58" s="17" t="s">
        <v>288</v>
      </c>
      <c r="I58" s="17" t="s">
        <v>200</v>
      </c>
      <c r="J58" s="18">
        <v>2</v>
      </c>
      <c r="K58" s="19">
        <v>44105</v>
      </c>
      <c r="L58" s="19">
        <v>44377</v>
      </c>
      <c r="M58" s="20">
        <f t="shared" si="0"/>
        <v>38.857142857142854</v>
      </c>
      <c r="N58" s="17"/>
      <c r="O58" s="17" t="s">
        <v>25</v>
      </c>
    </row>
    <row r="59" spans="1:15" ht="178.5" customHeight="1" x14ac:dyDescent="0.3">
      <c r="A59" s="12">
        <v>49</v>
      </c>
      <c r="B59" s="11" t="s">
        <v>72</v>
      </c>
      <c r="C59" s="15" t="s">
        <v>118</v>
      </c>
      <c r="D59" s="16" t="s">
        <v>162</v>
      </c>
      <c r="E59" s="17" t="s">
        <v>163</v>
      </c>
      <c r="F59" s="17" t="s">
        <v>164</v>
      </c>
      <c r="G59" s="17" t="s">
        <v>165</v>
      </c>
      <c r="H59" s="22" t="s">
        <v>289</v>
      </c>
      <c r="I59" s="22" t="s">
        <v>348</v>
      </c>
      <c r="J59" s="18">
        <v>2</v>
      </c>
      <c r="K59" s="19">
        <v>44105</v>
      </c>
      <c r="L59" s="19">
        <v>44196</v>
      </c>
      <c r="M59" s="20">
        <f t="shared" si="0"/>
        <v>13</v>
      </c>
      <c r="N59" s="17"/>
      <c r="O59" s="17" t="s">
        <v>25</v>
      </c>
    </row>
    <row r="60" spans="1:15" ht="178.5" customHeight="1" x14ac:dyDescent="0.3">
      <c r="A60" s="12">
        <v>50</v>
      </c>
      <c r="B60" s="11" t="s">
        <v>73</v>
      </c>
      <c r="C60" s="15" t="s">
        <v>118</v>
      </c>
      <c r="D60" s="16" t="s">
        <v>162</v>
      </c>
      <c r="E60" s="17" t="s">
        <v>163</v>
      </c>
      <c r="F60" s="17" t="s">
        <v>164</v>
      </c>
      <c r="G60" s="17" t="s">
        <v>213</v>
      </c>
      <c r="H60" s="17" t="s">
        <v>290</v>
      </c>
      <c r="I60" s="17" t="s">
        <v>200</v>
      </c>
      <c r="J60" s="18">
        <v>2</v>
      </c>
      <c r="K60" s="19">
        <v>44105</v>
      </c>
      <c r="L60" s="19">
        <v>44377</v>
      </c>
      <c r="M60" s="20">
        <f t="shared" si="0"/>
        <v>38.857142857142854</v>
      </c>
      <c r="N60" s="17"/>
      <c r="O60" s="17" t="s">
        <v>25</v>
      </c>
    </row>
    <row r="61" spans="1:15" ht="198.75" customHeight="1" x14ac:dyDescent="0.3">
      <c r="A61" s="12">
        <v>51</v>
      </c>
      <c r="B61" s="11" t="s">
        <v>74</v>
      </c>
      <c r="C61" s="15" t="s">
        <v>118</v>
      </c>
      <c r="D61" s="16" t="s">
        <v>166</v>
      </c>
      <c r="E61" s="23" t="s">
        <v>167</v>
      </c>
      <c r="F61" s="17" t="s">
        <v>168</v>
      </c>
      <c r="G61" s="22" t="s">
        <v>292</v>
      </c>
      <c r="H61" s="17" t="s">
        <v>291</v>
      </c>
      <c r="I61" s="17" t="s">
        <v>349</v>
      </c>
      <c r="J61" s="18">
        <v>2</v>
      </c>
      <c r="K61" s="19">
        <v>44046</v>
      </c>
      <c r="L61" s="19">
        <v>44166</v>
      </c>
      <c r="M61" s="20">
        <f t="shared" si="0"/>
        <v>17.142857142857142</v>
      </c>
      <c r="N61" s="17"/>
      <c r="O61" s="17" t="s">
        <v>25</v>
      </c>
    </row>
    <row r="62" spans="1:15" ht="178.5" customHeight="1" x14ac:dyDescent="0.3">
      <c r="A62" s="12">
        <v>52</v>
      </c>
      <c r="B62" s="11" t="s">
        <v>241</v>
      </c>
      <c r="C62" s="15" t="s">
        <v>118</v>
      </c>
      <c r="D62" s="16" t="s">
        <v>166</v>
      </c>
      <c r="E62" s="21" t="s">
        <v>167</v>
      </c>
      <c r="F62" s="17" t="s">
        <v>168</v>
      </c>
      <c r="G62" s="17" t="s">
        <v>215</v>
      </c>
      <c r="H62" s="17" t="s">
        <v>318</v>
      </c>
      <c r="I62" s="17" t="s">
        <v>343</v>
      </c>
      <c r="J62" s="18">
        <v>4</v>
      </c>
      <c r="K62" s="19">
        <v>44105</v>
      </c>
      <c r="L62" s="19">
        <v>44196</v>
      </c>
      <c r="M62" s="20">
        <f t="shared" si="0"/>
        <v>13</v>
      </c>
      <c r="N62" s="17"/>
      <c r="O62" s="17" t="s">
        <v>25</v>
      </c>
    </row>
    <row r="63" spans="1:15" ht="178.5" customHeight="1" x14ac:dyDescent="0.3">
      <c r="A63" s="12">
        <v>53</v>
      </c>
      <c r="B63" s="11" t="s">
        <v>75</v>
      </c>
      <c r="C63" s="15" t="s">
        <v>118</v>
      </c>
      <c r="D63" s="16" t="s">
        <v>166</v>
      </c>
      <c r="E63" s="21" t="s">
        <v>167</v>
      </c>
      <c r="F63" s="17" t="s">
        <v>168</v>
      </c>
      <c r="G63" s="17" t="s">
        <v>252</v>
      </c>
      <c r="H63" s="22" t="s">
        <v>293</v>
      </c>
      <c r="I63" s="22" t="s">
        <v>348</v>
      </c>
      <c r="J63" s="18">
        <v>2</v>
      </c>
      <c r="K63" s="19">
        <v>44105</v>
      </c>
      <c r="L63" s="19">
        <v>44196</v>
      </c>
      <c r="M63" s="20">
        <f t="shared" ref="M63" si="1">(+L63-K63)/7</f>
        <v>13</v>
      </c>
      <c r="N63" s="17"/>
      <c r="O63" s="17" t="s">
        <v>25</v>
      </c>
    </row>
    <row r="64" spans="1:15" ht="178.5" customHeight="1" x14ac:dyDescent="0.3">
      <c r="A64" s="12">
        <v>54</v>
      </c>
      <c r="B64" s="11" t="s">
        <v>76</v>
      </c>
      <c r="C64" s="15" t="s">
        <v>118</v>
      </c>
      <c r="D64" s="16" t="s">
        <v>166</v>
      </c>
      <c r="E64" s="21" t="s">
        <v>167</v>
      </c>
      <c r="F64" s="17" t="s">
        <v>168</v>
      </c>
      <c r="G64" s="17" t="s">
        <v>252</v>
      </c>
      <c r="H64" s="17" t="s">
        <v>294</v>
      </c>
      <c r="I64" s="17" t="s">
        <v>200</v>
      </c>
      <c r="J64" s="18">
        <v>1</v>
      </c>
      <c r="K64" s="19">
        <v>44105</v>
      </c>
      <c r="L64" s="19">
        <v>44742</v>
      </c>
      <c r="M64" s="20">
        <f t="shared" si="0"/>
        <v>91</v>
      </c>
      <c r="N64" s="17"/>
      <c r="O64" s="17" t="s">
        <v>25</v>
      </c>
    </row>
    <row r="65" spans="1:15" ht="178.5" customHeight="1" x14ac:dyDescent="0.3">
      <c r="A65" s="12">
        <v>55</v>
      </c>
      <c r="B65" s="11" t="s">
        <v>77</v>
      </c>
      <c r="C65" s="15" t="s">
        <v>118</v>
      </c>
      <c r="D65" s="16" t="s">
        <v>166</v>
      </c>
      <c r="E65" s="21" t="s">
        <v>167</v>
      </c>
      <c r="F65" s="17" t="s">
        <v>168</v>
      </c>
      <c r="G65" s="24" t="s">
        <v>216</v>
      </c>
      <c r="H65" s="24" t="s">
        <v>295</v>
      </c>
      <c r="I65" s="24" t="s">
        <v>205</v>
      </c>
      <c r="J65" s="18">
        <v>2</v>
      </c>
      <c r="K65" s="19">
        <v>44105</v>
      </c>
      <c r="L65" s="19">
        <v>44196</v>
      </c>
      <c r="M65" s="20">
        <f t="shared" si="0"/>
        <v>13</v>
      </c>
      <c r="N65" s="17"/>
      <c r="O65" s="17" t="s">
        <v>25</v>
      </c>
    </row>
    <row r="66" spans="1:15" ht="178.5" customHeight="1" x14ac:dyDescent="0.3">
      <c r="A66" s="12">
        <v>56</v>
      </c>
      <c r="B66" s="11" t="s">
        <v>78</v>
      </c>
      <c r="C66" s="15" t="s">
        <v>118</v>
      </c>
      <c r="D66" s="16" t="s">
        <v>169</v>
      </c>
      <c r="E66" s="21" t="s">
        <v>170</v>
      </c>
      <c r="F66" s="17" t="s">
        <v>331</v>
      </c>
      <c r="G66" s="17" t="s">
        <v>181</v>
      </c>
      <c r="H66" s="17" t="s">
        <v>318</v>
      </c>
      <c r="I66" s="17" t="s">
        <v>343</v>
      </c>
      <c r="J66" s="18">
        <v>4</v>
      </c>
      <c r="K66" s="19">
        <v>44105</v>
      </c>
      <c r="L66" s="19">
        <v>44196</v>
      </c>
      <c r="M66" s="20">
        <f t="shared" si="0"/>
        <v>13</v>
      </c>
      <c r="N66" s="17"/>
      <c r="O66" s="17" t="s">
        <v>25</v>
      </c>
    </row>
    <row r="67" spans="1:15" ht="178.5" customHeight="1" x14ac:dyDescent="0.3">
      <c r="A67" s="12">
        <v>57</v>
      </c>
      <c r="B67" s="11" t="s">
        <v>79</v>
      </c>
      <c r="C67" s="15" t="s">
        <v>118</v>
      </c>
      <c r="D67" s="16" t="s">
        <v>169</v>
      </c>
      <c r="E67" s="21" t="s">
        <v>170</v>
      </c>
      <c r="F67" s="17" t="s">
        <v>331</v>
      </c>
      <c r="G67" s="17" t="s">
        <v>141</v>
      </c>
      <c r="H67" s="17" t="s">
        <v>297</v>
      </c>
      <c r="I67" s="17" t="s">
        <v>171</v>
      </c>
      <c r="J67" s="18">
        <v>1</v>
      </c>
      <c r="K67" s="19">
        <v>44105</v>
      </c>
      <c r="L67" s="19">
        <v>44742</v>
      </c>
      <c r="M67" s="20">
        <f t="shared" si="0"/>
        <v>91</v>
      </c>
      <c r="N67" s="17"/>
      <c r="O67" s="17" t="s">
        <v>25</v>
      </c>
    </row>
    <row r="68" spans="1:15" ht="178.5" customHeight="1" x14ac:dyDescent="0.3">
      <c r="A68" s="12">
        <v>58</v>
      </c>
      <c r="B68" s="11" t="s">
        <v>80</v>
      </c>
      <c r="C68" s="15" t="s">
        <v>118</v>
      </c>
      <c r="D68" s="16" t="s">
        <v>169</v>
      </c>
      <c r="E68" s="21" t="s">
        <v>170</v>
      </c>
      <c r="F68" s="17" t="s">
        <v>331</v>
      </c>
      <c r="G68" s="17" t="s">
        <v>141</v>
      </c>
      <c r="H68" s="17" t="s">
        <v>298</v>
      </c>
      <c r="I68" s="17" t="s">
        <v>212</v>
      </c>
      <c r="J68" s="18">
        <v>1</v>
      </c>
      <c r="K68" s="19">
        <v>44105</v>
      </c>
      <c r="L68" s="19">
        <v>44196</v>
      </c>
      <c r="M68" s="20">
        <f t="shared" si="0"/>
        <v>13</v>
      </c>
      <c r="N68" s="17"/>
      <c r="O68" s="17"/>
    </row>
    <row r="69" spans="1:15" ht="178.5" customHeight="1" x14ac:dyDescent="0.3">
      <c r="A69" s="12">
        <v>59</v>
      </c>
      <c r="B69" s="11" t="s">
        <v>81</v>
      </c>
      <c r="C69" s="15" t="s">
        <v>118</v>
      </c>
      <c r="D69" s="16" t="s">
        <v>169</v>
      </c>
      <c r="E69" s="21" t="s">
        <v>170</v>
      </c>
      <c r="F69" s="17" t="s">
        <v>331</v>
      </c>
      <c r="G69" s="17" t="s">
        <v>141</v>
      </c>
      <c r="H69" s="17" t="s">
        <v>299</v>
      </c>
      <c r="I69" s="17" t="s">
        <v>172</v>
      </c>
      <c r="J69" s="18">
        <v>1</v>
      </c>
      <c r="K69" s="19">
        <v>44105</v>
      </c>
      <c r="L69" s="19">
        <v>44196</v>
      </c>
      <c r="M69" s="20">
        <f t="shared" si="0"/>
        <v>13</v>
      </c>
      <c r="N69" s="17"/>
      <c r="O69" s="17" t="s">
        <v>25</v>
      </c>
    </row>
    <row r="70" spans="1:15" ht="178.5" customHeight="1" x14ac:dyDescent="0.3">
      <c r="A70" s="12">
        <v>60</v>
      </c>
      <c r="B70" s="11" t="s">
        <v>82</v>
      </c>
      <c r="C70" s="15" t="s">
        <v>118</v>
      </c>
      <c r="D70" s="16" t="s">
        <v>173</v>
      </c>
      <c r="E70" s="21" t="s">
        <v>174</v>
      </c>
      <c r="F70" s="17" t="s">
        <v>332</v>
      </c>
      <c r="G70" s="17" t="s">
        <v>311</v>
      </c>
      <c r="H70" s="17" t="s">
        <v>284</v>
      </c>
      <c r="I70" s="17" t="s">
        <v>200</v>
      </c>
      <c r="J70" s="18">
        <v>2</v>
      </c>
      <c r="K70" s="19">
        <v>44105</v>
      </c>
      <c r="L70" s="19">
        <v>44377</v>
      </c>
      <c r="M70" s="20">
        <f t="shared" si="0"/>
        <v>38.857142857142854</v>
      </c>
      <c r="N70" s="17"/>
      <c r="O70" s="17" t="s">
        <v>25</v>
      </c>
    </row>
    <row r="71" spans="1:15" ht="178.5" customHeight="1" x14ac:dyDescent="0.3">
      <c r="A71" s="12">
        <v>61</v>
      </c>
      <c r="B71" s="11" t="s">
        <v>83</v>
      </c>
      <c r="C71" s="15" t="s">
        <v>118</v>
      </c>
      <c r="D71" s="16" t="s">
        <v>173</v>
      </c>
      <c r="E71" s="21" t="s">
        <v>174</v>
      </c>
      <c r="F71" s="17" t="s">
        <v>332</v>
      </c>
      <c r="G71" s="17" t="s">
        <v>137</v>
      </c>
      <c r="H71" s="17" t="s">
        <v>296</v>
      </c>
      <c r="I71" s="17" t="s">
        <v>343</v>
      </c>
      <c r="J71" s="18">
        <v>4</v>
      </c>
      <c r="K71" s="19">
        <v>44105</v>
      </c>
      <c r="L71" s="19">
        <v>44196</v>
      </c>
      <c r="M71" s="20">
        <f t="shared" si="0"/>
        <v>13</v>
      </c>
      <c r="N71" s="17"/>
      <c r="O71" s="17" t="s">
        <v>25</v>
      </c>
    </row>
    <row r="72" spans="1:15" ht="178.5" customHeight="1" x14ac:dyDescent="0.3">
      <c r="A72" s="12">
        <v>62</v>
      </c>
      <c r="B72" s="11" t="s">
        <v>84</v>
      </c>
      <c r="C72" s="15" t="s">
        <v>118</v>
      </c>
      <c r="D72" s="16" t="s">
        <v>173</v>
      </c>
      <c r="E72" s="21" t="s">
        <v>174</v>
      </c>
      <c r="F72" s="17" t="s">
        <v>332</v>
      </c>
      <c r="G72" s="17" t="s">
        <v>175</v>
      </c>
      <c r="H72" s="17" t="s">
        <v>300</v>
      </c>
      <c r="I72" s="17" t="s">
        <v>200</v>
      </c>
      <c r="J72" s="18">
        <v>2</v>
      </c>
      <c r="K72" s="19">
        <v>44105</v>
      </c>
      <c r="L72" s="19">
        <v>44377</v>
      </c>
      <c r="M72" s="20">
        <f t="shared" si="0"/>
        <v>38.857142857142854</v>
      </c>
      <c r="N72" s="17"/>
      <c r="O72" s="17" t="s">
        <v>25</v>
      </c>
    </row>
    <row r="73" spans="1:15" ht="178.5" customHeight="1" x14ac:dyDescent="0.3">
      <c r="A73" s="12">
        <v>63</v>
      </c>
      <c r="B73" s="11" t="s">
        <v>85</v>
      </c>
      <c r="C73" s="15" t="s">
        <v>118</v>
      </c>
      <c r="D73" s="16" t="s">
        <v>176</v>
      </c>
      <c r="E73" s="21" t="s">
        <v>177</v>
      </c>
      <c r="F73" s="17" t="s">
        <v>333</v>
      </c>
      <c r="G73" s="17" t="s">
        <v>211</v>
      </c>
      <c r="H73" s="17" t="s">
        <v>318</v>
      </c>
      <c r="I73" s="17" t="s">
        <v>343</v>
      </c>
      <c r="J73" s="18">
        <v>4</v>
      </c>
      <c r="K73" s="19">
        <v>44105</v>
      </c>
      <c r="L73" s="19">
        <v>44196</v>
      </c>
      <c r="M73" s="20">
        <f t="shared" si="0"/>
        <v>13</v>
      </c>
      <c r="N73" s="17"/>
      <c r="O73" s="17" t="s">
        <v>25</v>
      </c>
    </row>
    <row r="74" spans="1:15" ht="178.5" customHeight="1" x14ac:dyDescent="0.3">
      <c r="A74" s="12">
        <v>64</v>
      </c>
      <c r="B74" s="11" t="s">
        <v>86</v>
      </c>
      <c r="C74" s="15" t="s">
        <v>118</v>
      </c>
      <c r="D74" s="16" t="s">
        <v>176</v>
      </c>
      <c r="E74" s="17" t="s">
        <v>194</v>
      </c>
      <c r="F74" s="17" t="s">
        <v>333</v>
      </c>
      <c r="G74" s="22" t="s">
        <v>311</v>
      </c>
      <c r="H74" s="22" t="s">
        <v>284</v>
      </c>
      <c r="I74" s="22" t="s">
        <v>200</v>
      </c>
      <c r="J74" s="18">
        <v>2</v>
      </c>
      <c r="K74" s="19">
        <v>44105</v>
      </c>
      <c r="L74" s="19">
        <v>44377</v>
      </c>
      <c r="M74" s="20">
        <f t="shared" si="0"/>
        <v>38.857142857142854</v>
      </c>
      <c r="N74" s="17"/>
      <c r="O74" s="17" t="s">
        <v>25</v>
      </c>
    </row>
    <row r="75" spans="1:15" ht="178.5" customHeight="1" x14ac:dyDescent="0.3">
      <c r="A75" s="12">
        <v>65</v>
      </c>
      <c r="B75" s="11" t="s">
        <v>87</v>
      </c>
      <c r="C75" s="15" t="s">
        <v>118</v>
      </c>
      <c r="D75" s="16" t="s">
        <v>176</v>
      </c>
      <c r="E75" s="17" t="s">
        <v>195</v>
      </c>
      <c r="F75" s="17" t="s">
        <v>333</v>
      </c>
      <c r="G75" s="22" t="s">
        <v>165</v>
      </c>
      <c r="H75" s="22" t="s">
        <v>294</v>
      </c>
      <c r="I75" s="22" t="s">
        <v>200</v>
      </c>
      <c r="J75" s="18">
        <v>2</v>
      </c>
      <c r="K75" s="19">
        <v>44105</v>
      </c>
      <c r="L75" s="19">
        <v>44377</v>
      </c>
      <c r="M75" s="20">
        <f t="shared" ref="M75:M120" si="2">(+L75-K75)/7</f>
        <v>38.857142857142854</v>
      </c>
      <c r="N75" s="17"/>
      <c r="O75" s="17" t="s">
        <v>25</v>
      </c>
    </row>
    <row r="76" spans="1:15" ht="178.5" customHeight="1" x14ac:dyDescent="0.3">
      <c r="A76" s="12">
        <v>66</v>
      </c>
      <c r="B76" s="11" t="s">
        <v>88</v>
      </c>
      <c r="C76" s="15" t="s">
        <v>118</v>
      </c>
      <c r="D76" s="16" t="s">
        <v>178</v>
      </c>
      <c r="E76" s="17" t="s">
        <v>196</v>
      </c>
      <c r="F76" s="17" t="s">
        <v>334</v>
      </c>
      <c r="G76" s="17" t="s">
        <v>218</v>
      </c>
      <c r="H76" s="17" t="s">
        <v>267</v>
      </c>
      <c r="I76" s="17" t="s">
        <v>206</v>
      </c>
      <c r="J76" s="18">
        <v>2</v>
      </c>
      <c r="K76" s="19">
        <v>44105</v>
      </c>
      <c r="L76" s="19">
        <v>44227</v>
      </c>
      <c r="M76" s="20">
        <f t="shared" si="2"/>
        <v>17.428571428571427</v>
      </c>
      <c r="N76" s="17"/>
      <c r="O76" s="17" t="s">
        <v>25</v>
      </c>
    </row>
    <row r="77" spans="1:15" ht="178.5" customHeight="1" x14ac:dyDescent="0.3">
      <c r="A77" s="12">
        <v>67</v>
      </c>
      <c r="B77" s="11" t="s">
        <v>89</v>
      </c>
      <c r="C77" s="15" t="s">
        <v>118</v>
      </c>
      <c r="D77" s="16" t="s">
        <v>178</v>
      </c>
      <c r="E77" s="17" t="s">
        <v>196</v>
      </c>
      <c r="F77" s="17" t="s">
        <v>334</v>
      </c>
      <c r="G77" s="17" t="s">
        <v>315</v>
      </c>
      <c r="H77" s="17" t="s">
        <v>273</v>
      </c>
      <c r="I77" s="17" t="s">
        <v>126</v>
      </c>
      <c r="J77" s="18">
        <v>2</v>
      </c>
      <c r="K77" s="19">
        <v>44081</v>
      </c>
      <c r="L77" s="19">
        <v>44377</v>
      </c>
      <c r="M77" s="20">
        <f t="shared" si="2"/>
        <v>42.285714285714285</v>
      </c>
      <c r="N77" s="17"/>
      <c r="O77" s="17" t="s">
        <v>25</v>
      </c>
    </row>
    <row r="78" spans="1:15" ht="178.5" customHeight="1" x14ac:dyDescent="0.3">
      <c r="A78" s="12">
        <v>68</v>
      </c>
      <c r="B78" s="11" t="s">
        <v>90</v>
      </c>
      <c r="C78" s="15" t="s">
        <v>118</v>
      </c>
      <c r="D78" s="16" t="s">
        <v>178</v>
      </c>
      <c r="E78" s="17" t="s">
        <v>196</v>
      </c>
      <c r="F78" s="17" t="s">
        <v>334</v>
      </c>
      <c r="G78" s="17" t="s">
        <v>127</v>
      </c>
      <c r="H78" s="17" t="s">
        <v>265</v>
      </c>
      <c r="I78" s="17" t="s">
        <v>157</v>
      </c>
      <c r="J78" s="18">
        <v>2</v>
      </c>
      <c r="K78" s="19">
        <v>44105</v>
      </c>
      <c r="L78" s="19">
        <v>44196</v>
      </c>
      <c r="M78" s="20">
        <f t="shared" si="2"/>
        <v>13</v>
      </c>
      <c r="N78" s="17"/>
      <c r="O78" s="17" t="s">
        <v>25</v>
      </c>
    </row>
    <row r="79" spans="1:15" ht="178.5" customHeight="1" x14ac:dyDescent="0.3">
      <c r="A79" s="12">
        <v>69</v>
      </c>
      <c r="B79" s="11" t="s">
        <v>91</v>
      </c>
      <c r="C79" s="15" t="s">
        <v>118</v>
      </c>
      <c r="D79" s="16" t="s">
        <v>178</v>
      </c>
      <c r="E79" s="17" t="s">
        <v>196</v>
      </c>
      <c r="F79" s="17" t="s">
        <v>334</v>
      </c>
      <c r="G79" s="17" t="s">
        <v>127</v>
      </c>
      <c r="H79" s="17" t="s">
        <v>274</v>
      </c>
      <c r="I79" s="17" t="s">
        <v>155</v>
      </c>
      <c r="J79" s="18">
        <v>2</v>
      </c>
      <c r="K79" s="19">
        <v>44105</v>
      </c>
      <c r="L79" s="19">
        <v>44196</v>
      </c>
      <c r="M79" s="20">
        <f t="shared" si="2"/>
        <v>13</v>
      </c>
      <c r="N79" s="17"/>
      <c r="O79" s="17" t="s">
        <v>25</v>
      </c>
    </row>
    <row r="80" spans="1:15" ht="178.5" customHeight="1" x14ac:dyDescent="0.3">
      <c r="A80" s="12">
        <v>70</v>
      </c>
      <c r="B80" s="11" t="s">
        <v>92</v>
      </c>
      <c r="C80" s="15" t="s">
        <v>118</v>
      </c>
      <c r="D80" s="16" t="s">
        <v>178</v>
      </c>
      <c r="E80" s="17" t="s">
        <v>196</v>
      </c>
      <c r="F80" s="17" t="s">
        <v>334</v>
      </c>
      <c r="G80" s="17" t="s">
        <v>137</v>
      </c>
      <c r="H80" s="17" t="s">
        <v>318</v>
      </c>
      <c r="I80" s="17" t="s">
        <v>343</v>
      </c>
      <c r="J80" s="18">
        <v>4</v>
      </c>
      <c r="K80" s="19">
        <v>44105</v>
      </c>
      <c r="L80" s="19">
        <v>44196</v>
      </c>
      <c r="M80" s="20">
        <f t="shared" si="2"/>
        <v>13</v>
      </c>
      <c r="N80" s="17"/>
      <c r="O80" s="17" t="s">
        <v>25</v>
      </c>
    </row>
    <row r="81" spans="1:15" ht="178.5" customHeight="1" x14ac:dyDescent="0.3">
      <c r="A81" s="12">
        <v>71</v>
      </c>
      <c r="B81" s="11" t="s">
        <v>93</v>
      </c>
      <c r="C81" s="25" t="s">
        <v>119</v>
      </c>
      <c r="D81" s="26" t="s">
        <v>219</v>
      </c>
      <c r="E81" s="17" t="s">
        <v>223</v>
      </c>
      <c r="F81" s="17" t="s">
        <v>179</v>
      </c>
      <c r="G81" s="17" t="s">
        <v>311</v>
      </c>
      <c r="H81" s="17" t="s">
        <v>284</v>
      </c>
      <c r="I81" s="17" t="s">
        <v>200</v>
      </c>
      <c r="J81" s="18">
        <v>2</v>
      </c>
      <c r="K81" s="19">
        <v>44105</v>
      </c>
      <c r="L81" s="19">
        <v>44377</v>
      </c>
      <c r="M81" s="20">
        <f t="shared" si="2"/>
        <v>38.857142857142854</v>
      </c>
      <c r="N81" s="17">
        <v>0</v>
      </c>
      <c r="O81" s="17" t="s">
        <v>352</v>
      </c>
    </row>
    <row r="82" spans="1:15" ht="178.5" customHeight="1" x14ac:dyDescent="0.3">
      <c r="A82" s="12">
        <v>72</v>
      </c>
      <c r="B82" s="11" t="s">
        <v>94</v>
      </c>
      <c r="C82" s="25" t="s">
        <v>119</v>
      </c>
      <c r="D82" s="26" t="s">
        <v>219</v>
      </c>
      <c r="E82" s="17" t="s">
        <v>223</v>
      </c>
      <c r="F82" s="17" t="s">
        <v>179</v>
      </c>
      <c r="G82" s="17" t="s">
        <v>214</v>
      </c>
      <c r="H82" s="17" t="s">
        <v>287</v>
      </c>
      <c r="I82" s="17" t="s">
        <v>344</v>
      </c>
      <c r="J82" s="18">
        <v>4</v>
      </c>
      <c r="K82" s="19">
        <v>44105</v>
      </c>
      <c r="L82" s="19">
        <v>44196</v>
      </c>
      <c r="M82" s="20">
        <f t="shared" si="2"/>
        <v>13</v>
      </c>
      <c r="N82" s="17">
        <v>0</v>
      </c>
      <c r="O82" s="17" t="s">
        <v>352</v>
      </c>
    </row>
    <row r="83" spans="1:15" ht="178.5" customHeight="1" x14ac:dyDescent="0.3">
      <c r="A83" s="12">
        <v>73</v>
      </c>
      <c r="B83" s="11" t="s">
        <v>95</v>
      </c>
      <c r="C83" s="25" t="s">
        <v>119</v>
      </c>
      <c r="D83" s="26" t="s">
        <v>219</v>
      </c>
      <c r="E83" s="17" t="s">
        <v>223</v>
      </c>
      <c r="F83" s="17" t="s">
        <v>179</v>
      </c>
      <c r="G83" s="17" t="s">
        <v>165</v>
      </c>
      <c r="H83" s="17" t="s">
        <v>288</v>
      </c>
      <c r="I83" s="17" t="s">
        <v>200</v>
      </c>
      <c r="J83" s="18">
        <v>2</v>
      </c>
      <c r="K83" s="19">
        <v>44105</v>
      </c>
      <c r="L83" s="19">
        <v>44377</v>
      </c>
      <c r="M83" s="20">
        <f t="shared" si="2"/>
        <v>38.857142857142854</v>
      </c>
      <c r="N83" s="17">
        <v>0</v>
      </c>
      <c r="O83" s="17" t="s">
        <v>352</v>
      </c>
    </row>
    <row r="84" spans="1:15" ht="178.5" customHeight="1" x14ac:dyDescent="0.3">
      <c r="A84" s="12">
        <v>74</v>
      </c>
      <c r="B84" s="11" t="s">
        <v>96</v>
      </c>
      <c r="C84" s="25" t="s">
        <v>119</v>
      </c>
      <c r="D84" s="26" t="s">
        <v>219</v>
      </c>
      <c r="E84" s="17" t="s">
        <v>223</v>
      </c>
      <c r="F84" s="17" t="s">
        <v>179</v>
      </c>
      <c r="G84" s="17" t="s">
        <v>165</v>
      </c>
      <c r="H84" s="22" t="s">
        <v>289</v>
      </c>
      <c r="I84" s="22" t="s">
        <v>348</v>
      </c>
      <c r="J84" s="18">
        <v>2</v>
      </c>
      <c r="K84" s="19">
        <v>44105</v>
      </c>
      <c r="L84" s="19">
        <v>44196</v>
      </c>
      <c r="M84" s="20">
        <f t="shared" si="2"/>
        <v>13</v>
      </c>
      <c r="N84" s="17">
        <v>0</v>
      </c>
      <c r="O84" s="17" t="s">
        <v>352</v>
      </c>
    </row>
    <row r="85" spans="1:15" ht="178.5" customHeight="1" x14ac:dyDescent="0.3">
      <c r="A85" s="12">
        <v>75</v>
      </c>
      <c r="B85" s="11" t="s">
        <v>97</v>
      </c>
      <c r="C85" s="25" t="s">
        <v>119</v>
      </c>
      <c r="D85" s="26" t="s">
        <v>219</v>
      </c>
      <c r="E85" s="17" t="s">
        <v>223</v>
      </c>
      <c r="F85" s="17" t="s">
        <v>179</v>
      </c>
      <c r="G85" s="17" t="s">
        <v>213</v>
      </c>
      <c r="H85" s="17" t="s">
        <v>290</v>
      </c>
      <c r="I85" s="17" t="s">
        <v>200</v>
      </c>
      <c r="J85" s="18">
        <v>1</v>
      </c>
      <c r="K85" s="19">
        <v>44105</v>
      </c>
      <c r="L85" s="19">
        <v>44742</v>
      </c>
      <c r="M85" s="20">
        <f t="shared" si="2"/>
        <v>91</v>
      </c>
      <c r="N85" s="17">
        <v>0</v>
      </c>
      <c r="O85" s="17" t="s">
        <v>352</v>
      </c>
    </row>
    <row r="86" spans="1:15" ht="178.5" customHeight="1" x14ac:dyDescent="0.3">
      <c r="A86" s="12">
        <v>76</v>
      </c>
      <c r="B86" s="11" t="s">
        <v>98</v>
      </c>
      <c r="C86" s="27" t="s">
        <v>119</v>
      </c>
      <c r="D86" s="26" t="s">
        <v>220</v>
      </c>
      <c r="E86" s="17" t="s">
        <v>224</v>
      </c>
      <c r="F86" s="17" t="s">
        <v>180</v>
      </c>
      <c r="G86" s="17" t="s">
        <v>181</v>
      </c>
      <c r="H86" s="17" t="s">
        <v>318</v>
      </c>
      <c r="I86" s="17" t="s">
        <v>343</v>
      </c>
      <c r="J86" s="18">
        <v>4</v>
      </c>
      <c r="K86" s="19">
        <v>44105</v>
      </c>
      <c r="L86" s="19">
        <v>44196</v>
      </c>
      <c r="M86" s="20">
        <f t="shared" si="2"/>
        <v>13</v>
      </c>
      <c r="N86" s="17">
        <v>0</v>
      </c>
      <c r="O86" s="17" t="s">
        <v>352</v>
      </c>
    </row>
    <row r="87" spans="1:15" ht="178.5" customHeight="1" x14ac:dyDescent="0.3">
      <c r="A87" s="12">
        <v>77</v>
      </c>
      <c r="B87" s="11" t="s">
        <v>99</v>
      </c>
      <c r="C87" s="27" t="s">
        <v>119</v>
      </c>
      <c r="D87" s="26" t="s">
        <v>220</v>
      </c>
      <c r="E87" s="17" t="s">
        <v>224</v>
      </c>
      <c r="F87" s="17" t="s">
        <v>180</v>
      </c>
      <c r="G87" s="17" t="s">
        <v>141</v>
      </c>
      <c r="H87" s="17" t="s">
        <v>303</v>
      </c>
      <c r="I87" s="17" t="s">
        <v>171</v>
      </c>
      <c r="J87" s="18">
        <v>1</v>
      </c>
      <c r="K87" s="19">
        <v>44105</v>
      </c>
      <c r="L87" s="19">
        <v>44742</v>
      </c>
      <c r="M87" s="20">
        <f t="shared" si="2"/>
        <v>91</v>
      </c>
      <c r="N87" s="17">
        <v>0</v>
      </c>
      <c r="O87" s="17" t="s">
        <v>352</v>
      </c>
    </row>
    <row r="88" spans="1:15" ht="178.5" customHeight="1" x14ac:dyDescent="0.3">
      <c r="A88" s="12">
        <v>78</v>
      </c>
      <c r="B88" s="11" t="s">
        <v>100</v>
      </c>
      <c r="C88" s="27" t="s">
        <v>119</v>
      </c>
      <c r="D88" s="26" t="s">
        <v>220</v>
      </c>
      <c r="E88" s="17" t="s">
        <v>224</v>
      </c>
      <c r="F88" s="17" t="s">
        <v>180</v>
      </c>
      <c r="G88" s="17" t="s">
        <v>141</v>
      </c>
      <c r="H88" s="17" t="s">
        <v>298</v>
      </c>
      <c r="I88" s="17" t="s">
        <v>212</v>
      </c>
      <c r="J88" s="18">
        <v>1</v>
      </c>
      <c r="K88" s="19">
        <v>44105</v>
      </c>
      <c r="L88" s="19">
        <v>44196</v>
      </c>
      <c r="M88" s="20">
        <f t="shared" si="2"/>
        <v>13</v>
      </c>
      <c r="N88" s="17">
        <v>0</v>
      </c>
      <c r="O88" s="17" t="s">
        <v>352</v>
      </c>
    </row>
    <row r="89" spans="1:15" ht="178.5" customHeight="1" x14ac:dyDescent="0.3">
      <c r="A89" s="12">
        <v>79</v>
      </c>
      <c r="B89" s="11" t="s">
        <v>101</v>
      </c>
      <c r="C89" s="27" t="s">
        <v>119</v>
      </c>
      <c r="D89" s="26" t="s">
        <v>220</v>
      </c>
      <c r="E89" s="17" t="s">
        <v>224</v>
      </c>
      <c r="F89" s="17" t="s">
        <v>180</v>
      </c>
      <c r="G89" s="17" t="s">
        <v>141</v>
      </c>
      <c r="H89" s="17" t="s">
        <v>299</v>
      </c>
      <c r="I89" s="17" t="s">
        <v>172</v>
      </c>
      <c r="J89" s="18">
        <v>1</v>
      </c>
      <c r="K89" s="19">
        <v>44105</v>
      </c>
      <c r="L89" s="19">
        <v>44196</v>
      </c>
      <c r="M89" s="20">
        <f t="shared" si="2"/>
        <v>13</v>
      </c>
      <c r="N89" s="17">
        <v>0</v>
      </c>
      <c r="O89" s="17" t="s">
        <v>352</v>
      </c>
    </row>
    <row r="90" spans="1:15" ht="178.5" customHeight="1" x14ac:dyDescent="0.3">
      <c r="A90" s="12">
        <v>80</v>
      </c>
      <c r="B90" s="11" t="s">
        <v>102</v>
      </c>
      <c r="C90" s="27" t="s">
        <v>119</v>
      </c>
      <c r="D90" s="26" t="s">
        <v>221</v>
      </c>
      <c r="E90" s="17" t="s">
        <v>231</v>
      </c>
      <c r="F90" s="17" t="s">
        <v>182</v>
      </c>
      <c r="G90" s="17" t="s">
        <v>201</v>
      </c>
      <c r="H90" s="17" t="s">
        <v>318</v>
      </c>
      <c r="I90" s="17" t="s">
        <v>343</v>
      </c>
      <c r="J90" s="18">
        <v>4</v>
      </c>
      <c r="K90" s="19">
        <v>44105</v>
      </c>
      <c r="L90" s="19">
        <v>44196</v>
      </c>
      <c r="M90" s="20">
        <f t="shared" si="2"/>
        <v>13</v>
      </c>
      <c r="N90" s="17">
        <v>0</v>
      </c>
      <c r="O90" s="17" t="s">
        <v>352</v>
      </c>
    </row>
    <row r="91" spans="1:15" ht="178.5" customHeight="1" x14ac:dyDescent="0.3">
      <c r="A91" s="12">
        <v>81</v>
      </c>
      <c r="B91" s="11" t="s">
        <v>103</v>
      </c>
      <c r="C91" s="27" t="s">
        <v>119</v>
      </c>
      <c r="D91" s="26" t="s">
        <v>221</v>
      </c>
      <c r="E91" s="17" t="s">
        <v>231</v>
      </c>
      <c r="F91" s="17" t="s">
        <v>182</v>
      </c>
      <c r="G91" s="17" t="s">
        <v>312</v>
      </c>
      <c r="H91" s="17" t="s">
        <v>271</v>
      </c>
      <c r="I91" s="17" t="s">
        <v>126</v>
      </c>
      <c r="J91" s="18">
        <v>2</v>
      </c>
      <c r="K91" s="19">
        <v>44105</v>
      </c>
      <c r="L91" s="19">
        <v>44377</v>
      </c>
      <c r="M91" s="20">
        <f t="shared" si="2"/>
        <v>38.857142857142854</v>
      </c>
      <c r="N91" s="17">
        <v>0</v>
      </c>
      <c r="O91" s="17" t="s">
        <v>352</v>
      </c>
    </row>
    <row r="92" spans="1:15" ht="178.5" customHeight="1" x14ac:dyDescent="0.3">
      <c r="A92" s="12">
        <v>82</v>
      </c>
      <c r="B92" s="11" t="s">
        <v>104</v>
      </c>
      <c r="C92" s="27" t="s">
        <v>119</v>
      </c>
      <c r="D92" s="26" t="s">
        <v>221</v>
      </c>
      <c r="E92" s="17" t="s">
        <v>231</v>
      </c>
      <c r="F92" s="17" t="s">
        <v>182</v>
      </c>
      <c r="G92" s="17" t="s">
        <v>217</v>
      </c>
      <c r="H92" s="17" t="s">
        <v>272</v>
      </c>
      <c r="I92" s="17" t="s">
        <v>203</v>
      </c>
      <c r="J92" s="18">
        <v>2</v>
      </c>
      <c r="K92" s="19">
        <v>44105</v>
      </c>
      <c r="L92" s="19">
        <v>44196</v>
      </c>
      <c r="M92" s="20">
        <f t="shared" si="2"/>
        <v>13</v>
      </c>
      <c r="N92" s="17">
        <v>0</v>
      </c>
      <c r="O92" s="17" t="s">
        <v>352</v>
      </c>
    </row>
    <row r="93" spans="1:15" ht="178.5" customHeight="1" x14ac:dyDescent="0.3">
      <c r="A93" s="12">
        <v>83</v>
      </c>
      <c r="B93" s="11" t="s">
        <v>105</v>
      </c>
      <c r="C93" s="27" t="s">
        <v>119</v>
      </c>
      <c r="D93" s="26" t="s">
        <v>222</v>
      </c>
      <c r="E93" s="17" t="s">
        <v>232</v>
      </c>
      <c r="F93" s="17" t="s">
        <v>182</v>
      </c>
      <c r="G93" s="17" t="s">
        <v>201</v>
      </c>
      <c r="H93" s="17" t="s">
        <v>318</v>
      </c>
      <c r="I93" s="17" t="s">
        <v>343</v>
      </c>
      <c r="J93" s="18">
        <v>4</v>
      </c>
      <c r="K93" s="19">
        <v>44105</v>
      </c>
      <c r="L93" s="19">
        <v>44196</v>
      </c>
      <c r="M93" s="20">
        <f t="shared" si="2"/>
        <v>13</v>
      </c>
      <c r="N93" s="17">
        <v>0</v>
      </c>
      <c r="O93" s="17" t="s">
        <v>352</v>
      </c>
    </row>
    <row r="94" spans="1:15" ht="178.5" customHeight="1" x14ac:dyDescent="0.3">
      <c r="A94" s="12">
        <v>84</v>
      </c>
      <c r="B94" s="11" t="s">
        <v>106</v>
      </c>
      <c r="C94" s="27" t="s">
        <v>119</v>
      </c>
      <c r="D94" s="26" t="s">
        <v>222</v>
      </c>
      <c r="E94" s="17" t="s">
        <v>232</v>
      </c>
      <c r="F94" s="17" t="s">
        <v>182</v>
      </c>
      <c r="G94" s="17" t="s">
        <v>312</v>
      </c>
      <c r="H94" s="17" t="s">
        <v>271</v>
      </c>
      <c r="I94" s="17" t="s">
        <v>126</v>
      </c>
      <c r="J94" s="18">
        <v>2</v>
      </c>
      <c r="K94" s="19">
        <v>44105</v>
      </c>
      <c r="L94" s="19">
        <v>44377</v>
      </c>
      <c r="M94" s="20">
        <f t="shared" si="2"/>
        <v>38.857142857142854</v>
      </c>
      <c r="N94" s="17">
        <v>0</v>
      </c>
      <c r="O94" s="17" t="s">
        <v>352</v>
      </c>
    </row>
    <row r="95" spans="1:15" ht="178.5" customHeight="1" x14ac:dyDescent="0.3">
      <c r="A95" s="12">
        <v>85</v>
      </c>
      <c r="B95" s="11" t="s">
        <v>107</v>
      </c>
      <c r="C95" s="27" t="s">
        <v>119</v>
      </c>
      <c r="D95" s="26" t="s">
        <v>222</v>
      </c>
      <c r="E95" s="17" t="s">
        <v>232</v>
      </c>
      <c r="F95" s="17" t="s">
        <v>182</v>
      </c>
      <c r="G95" s="17" t="s">
        <v>217</v>
      </c>
      <c r="H95" s="17" t="s">
        <v>272</v>
      </c>
      <c r="I95" s="17" t="s">
        <v>203</v>
      </c>
      <c r="J95" s="18">
        <v>2</v>
      </c>
      <c r="K95" s="19">
        <v>44105</v>
      </c>
      <c r="L95" s="19">
        <v>44196</v>
      </c>
      <c r="M95" s="20">
        <f t="shared" si="2"/>
        <v>13</v>
      </c>
      <c r="N95" s="17">
        <v>0</v>
      </c>
      <c r="O95" s="17" t="s">
        <v>352</v>
      </c>
    </row>
    <row r="96" spans="1:15" ht="178.5" customHeight="1" x14ac:dyDescent="0.3">
      <c r="A96" s="12">
        <v>86</v>
      </c>
      <c r="B96" s="11" t="s">
        <v>108</v>
      </c>
      <c r="C96" s="17" t="s">
        <v>119</v>
      </c>
      <c r="D96" s="26" t="s">
        <v>225</v>
      </c>
      <c r="E96" s="17" t="s">
        <v>233</v>
      </c>
      <c r="F96" s="17" t="s">
        <v>183</v>
      </c>
      <c r="G96" s="17" t="s">
        <v>204</v>
      </c>
      <c r="H96" s="17" t="s">
        <v>278</v>
      </c>
      <c r="I96" s="17" t="s">
        <v>350</v>
      </c>
      <c r="J96" s="18">
        <v>2</v>
      </c>
      <c r="K96" s="19">
        <v>44105</v>
      </c>
      <c r="L96" s="19">
        <v>44377</v>
      </c>
      <c r="M96" s="20">
        <f t="shared" si="2"/>
        <v>38.857142857142854</v>
      </c>
      <c r="N96" s="17">
        <v>0</v>
      </c>
      <c r="O96" s="17" t="s">
        <v>352</v>
      </c>
    </row>
    <row r="97" spans="1:15" ht="178.5" customHeight="1" x14ac:dyDescent="0.3">
      <c r="A97" s="12">
        <v>87</v>
      </c>
      <c r="B97" s="11" t="s">
        <v>109</v>
      </c>
      <c r="C97" s="17" t="s">
        <v>119</v>
      </c>
      <c r="D97" s="26" t="s">
        <v>225</v>
      </c>
      <c r="E97" s="17" t="s">
        <v>233</v>
      </c>
      <c r="F97" s="17" t="s">
        <v>183</v>
      </c>
      <c r="G97" s="17" t="s">
        <v>314</v>
      </c>
      <c r="H97" s="17" t="s">
        <v>279</v>
      </c>
      <c r="I97" s="17" t="s">
        <v>200</v>
      </c>
      <c r="J97" s="18">
        <v>2</v>
      </c>
      <c r="K97" s="19">
        <v>44105</v>
      </c>
      <c r="L97" s="19">
        <v>44377</v>
      </c>
      <c r="M97" s="20">
        <f t="shared" si="2"/>
        <v>38.857142857142854</v>
      </c>
      <c r="N97" s="17">
        <v>0</v>
      </c>
      <c r="O97" s="17" t="s">
        <v>352</v>
      </c>
    </row>
    <row r="98" spans="1:15" ht="178.5" customHeight="1" x14ac:dyDescent="0.3">
      <c r="A98" s="12">
        <v>88</v>
      </c>
      <c r="B98" s="11" t="s">
        <v>110</v>
      </c>
      <c r="C98" s="17" t="s">
        <v>119</v>
      </c>
      <c r="D98" s="26" t="s">
        <v>226</v>
      </c>
      <c r="E98" s="22" t="s">
        <v>234</v>
      </c>
      <c r="F98" s="17" t="s">
        <v>184</v>
      </c>
      <c r="G98" s="17" t="s">
        <v>340</v>
      </c>
      <c r="H98" s="17" t="s">
        <v>280</v>
      </c>
      <c r="I98" s="17" t="s">
        <v>235</v>
      </c>
      <c r="J98" s="18">
        <v>12</v>
      </c>
      <c r="K98" s="19">
        <v>44105</v>
      </c>
      <c r="L98" s="19">
        <v>44561</v>
      </c>
      <c r="M98" s="20">
        <f t="shared" si="2"/>
        <v>65.142857142857139</v>
      </c>
      <c r="N98" s="17">
        <v>0</v>
      </c>
      <c r="O98" s="17" t="s">
        <v>353</v>
      </c>
    </row>
    <row r="99" spans="1:15" ht="178.5" customHeight="1" x14ac:dyDescent="0.3">
      <c r="A99" s="12">
        <v>89</v>
      </c>
      <c r="B99" s="11" t="s">
        <v>111</v>
      </c>
      <c r="C99" s="17" t="s">
        <v>119</v>
      </c>
      <c r="D99" s="26" t="s">
        <v>226</v>
      </c>
      <c r="E99" s="22" t="s">
        <v>234</v>
      </c>
      <c r="F99" s="17" t="s">
        <v>184</v>
      </c>
      <c r="G99" s="17" t="s">
        <v>339</v>
      </c>
      <c r="H99" s="17" t="s">
        <v>281</v>
      </c>
      <c r="I99" s="17" t="s">
        <v>351</v>
      </c>
      <c r="J99" s="18">
        <v>24</v>
      </c>
      <c r="K99" s="19">
        <v>44105</v>
      </c>
      <c r="L99" s="19">
        <v>44561</v>
      </c>
      <c r="M99" s="20">
        <f t="shared" si="2"/>
        <v>65.142857142857139</v>
      </c>
      <c r="N99" s="17">
        <v>0</v>
      </c>
      <c r="O99" s="17" t="s">
        <v>353</v>
      </c>
    </row>
    <row r="100" spans="1:15" ht="178.5" customHeight="1" x14ac:dyDescent="0.3">
      <c r="A100" s="12">
        <v>90</v>
      </c>
      <c r="B100" s="11" t="s">
        <v>112</v>
      </c>
      <c r="C100" s="17" t="s">
        <v>119</v>
      </c>
      <c r="D100" s="26" t="s">
        <v>226</v>
      </c>
      <c r="E100" s="22" t="s">
        <v>234</v>
      </c>
      <c r="F100" s="17" t="s">
        <v>184</v>
      </c>
      <c r="G100" s="17" t="s">
        <v>338</v>
      </c>
      <c r="H100" s="17" t="s">
        <v>282</v>
      </c>
      <c r="I100" s="17" t="s">
        <v>236</v>
      </c>
      <c r="J100" s="18">
        <v>12</v>
      </c>
      <c r="K100" s="19">
        <v>44105</v>
      </c>
      <c r="L100" s="19">
        <v>44561</v>
      </c>
      <c r="M100" s="20">
        <f t="shared" si="2"/>
        <v>65.142857142857139</v>
      </c>
      <c r="N100" s="17">
        <v>0</v>
      </c>
      <c r="O100" s="17" t="s">
        <v>353</v>
      </c>
    </row>
    <row r="101" spans="1:15" ht="178.5" customHeight="1" x14ac:dyDescent="0.3">
      <c r="A101" s="12">
        <v>91</v>
      </c>
      <c r="B101" s="11" t="s">
        <v>113</v>
      </c>
      <c r="C101" s="17" t="s">
        <v>119</v>
      </c>
      <c r="D101" s="26" t="s">
        <v>226</v>
      </c>
      <c r="E101" s="22" t="s">
        <v>234</v>
      </c>
      <c r="F101" s="17" t="s">
        <v>184</v>
      </c>
      <c r="G101" s="17" t="s">
        <v>185</v>
      </c>
      <c r="H101" s="17" t="s">
        <v>283</v>
      </c>
      <c r="I101" s="17" t="s">
        <v>186</v>
      </c>
      <c r="J101" s="18">
        <v>12</v>
      </c>
      <c r="K101" s="19">
        <v>44105</v>
      </c>
      <c r="L101" s="19">
        <v>44561</v>
      </c>
      <c r="M101" s="20">
        <f t="shared" si="2"/>
        <v>65.142857142857139</v>
      </c>
      <c r="N101" s="17">
        <v>0</v>
      </c>
      <c r="O101" s="17" t="s">
        <v>353</v>
      </c>
    </row>
    <row r="102" spans="1:15" ht="178.5" customHeight="1" x14ac:dyDescent="0.3">
      <c r="A102" s="12">
        <v>92</v>
      </c>
      <c r="B102" s="11" t="s">
        <v>114</v>
      </c>
      <c r="C102" s="17" t="s">
        <v>119</v>
      </c>
      <c r="D102" s="26" t="s">
        <v>226</v>
      </c>
      <c r="E102" s="22" t="s">
        <v>234</v>
      </c>
      <c r="F102" s="17" t="s">
        <v>184</v>
      </c>
      <c r="G102" s="17" t="s">
        <v>316</v>
      </c>
      <c r="H102" s="17" t="s">
        <v>317</v>
      </c>
      <c r="I102" s="17" t="s">
        <v>200</v>
      </c>
      <c r="J102" s="18">
        <v>4</v>
      </c>
      <c r="K102" s="19">
        <v>44105</v>
      </c>
      <c r="L102" s="19">
        <v>44561</v>
      </c>
      <c r="M102" s="20">
        <f t="shared" si="2"/>
        <v>65.142857142857139</v>
      </c>
      <c r="N102" s="17">
        <v>0</v>
      </c>
      <c r="O102" s="17" t="s">
        <v>353</v>
      </c>
    </row>
    <row r="103" spans="1:15" ht="178.5" customHeight="1" x14ac:dyDescent="0.3">
      <c r="A103" s="12">
        <v>93</v>
      </c>
      <c r="B103" s="11" t="s">
        <v>115</v>
      </c>
      <c r="C103" s="17" t="s">
        <v>119</v>
      </c>
      <c r="D103" s="26" t="s">
        <v>227</v>
      </c>
      <c r="E103" s="17" t="s">
        <v>237</v>
      </c>
      <c r="F103" s="17" t="s">
        <v>187</v>
      </c>
      <c r="G103" s="17" t="s">
        <v>311</v>
      </c>
      <c r="H103" s="17" t="s">
        <v>284</v>
      </c>
      <c r="I103" s="17" t="s">
        <v>200</v>
      </c>
      <c r="J103" s="18">
        <v>2</v>
      </c>
      <c r="K103" s="19">
        <v>44105</v>
      </c>
      <c r="L103" s="19">
        <v>44377</v>
      </c>
      <c r="M103" s="20">
        <f t="shared" si="2"/>
        <v>38.857142857142854</v>
      </c>
      <c r="N103" s="17">
        <v>0</v>
      </c>
      <c r="O103" s="17" t="s">
        <v>352</v>
      </c>
    </row>
    <row r="104" spans="1:15" ht="178.5" customHeight="1" x14ac:dyDescent="0.3">
      <c r="A104" s="12">
        <v>94</v>
      </c>
      <c r="B104" s="11" t="s">
        <v>116</v>
      </c>
      <c r="C104" s="17" t="s">
        <v>119</v>
      </c>
      <c r="D104" s="26" t="s">
        <v>227</v>
      </c>
      <c r="E104" s="17" t="s">
        <v>237</v>
      </c>
      <c r="F104" s="17" t="s">
        <v>187</v>
      </c>
      <c r="G104" s="17" t="s">
        <v>211</v>
      </c>
      <c r="H104" s="17" t="s">
        <v>342</v>
      </c>
      <c r="I104" s="17" t="s">
        <v>347</v>
      </c>
      <c r="J104" s="18">
        <v>6</v>
      </c>
      <c r="K104" s="19">
        <v>44105</v>
      </c>
      <c r="L104" s="19">
        <v>44196</v>
      </c>
      <c r="M104" s="20">
        <f t="shared" si="2"/>
        <v>13</v>
      </c>
      <c r="N104" s="17">
        <v>0</v>
      </c>
      <c r="O104" s="17" t="s">
        <v>352</v>
      </c>
    </row>
    <row r="105" spans="1:15" ht="178.5" customHeight="1" x14ac:dyDescent="0.3">
      <c r="A105" s="12">
        <v>95</v>
      </c>
      <c r="B105" s="11" t="s">
        <v>117</v>
      </c>
      <c r="C105" s="17" t="s">
        <v>119</v>
      </c>
      <c r="D105" s="26" t="s">
        <v>227</v>
      </c>
      <c r="E105" s="17" t="s">
        <v>237</v>
      </c>
      <c r="F105" s="17" t="s">
        <v>187</v>
      </c>
      <c r="G105" s="17" t="s">
        <v>210</v>
      </c>
      <c r="H105" s="17" t="s">
        <v>285</v>
      </c>
      <c r="I105" s="17" t="s">
        <v>344</v>
      </c>
      <c r="J105" s="18">
        <v>4</v>
      </c>
      <c r="K105" s="19">
        <v>44105</v>
      </c>
      <c r="L105" s="19">
        <v>44196</v>
      </c>
      <c r="M105" s="20">
        <f t="shared" si="2"/>
        <v>13</v>
      </c>
      <c r="N105" s="17">
        <v>0</v>
      </c>
      <c r="O105" s="17" t="s">
        <v>352</v>
      </c>
    </row>
    <row r="106" spans="1:15" ht="178.5" customHeight="1" x14ac:dyDescent="0.3">
      <c r="A106" s="12">
        <v>96</v>
      </c>
      <c r="B106" s="11" t="s">
        <v>197</v>
      </c>
      <c r="C106" s="17" t="s">
        <v>119</v>
      </c>
      <c r="D106" s="26" t="s">
        <v>227</v>
      </c>
      <c r="E106" s="17" t="s">
        <v>237</v>
      </c>
      <c r="F106" s="17" t="s">
        <v>187</v>
      </c>
      <c r="G106" s="17" t="s">
        <v>209</v>
      </c>
      <c r="H106" s="17" t="s">
        <v>286</v>
      </c>
      <c r="I106" s="17" t="s">
        <v>212</v>
      </c>
      <c r="J106" s="18">
        <v>2</v>
      </c>
      <c r="K106" s="19">
        <v>44105</v>
      </c>
      <c r="L106" s="19">
        <v>44196</v>
      </c>
      <c r="M106" s="20">
        <f t="shared" si="2"/>
        <v>13</v>
      </c>
      <c r="N106" s="17">
        <v>0</v>
      </c>
      <c r="O106" s="17" t="s">
        <v>352</v>
      </c>
    </row>
    <row r="107" spans="1:15" ht="178.5" customHeight="1" x14ac:dyDescent="0.3">
      <c r="A107" s="12">
        <v>97</v>
      </c>
      <c r="B107" s="11" t="s">
        <v>198</v>
      </c>
      <c r="C107" s="17" t="s">
        <v>119</v>
      </c>
      <c r="D107" s="26" t="s">
        <v>228</v>
      </c>
      <c r="E107" s="17" t="s">
        <v>238</v>
      </c>
      <c r="F107" s="17" t="s">
        <v>188</v>
      </c>
      <c r="G107" s="17" t="s">
        <v>189</v>
      </c>
      <c r="H107" s="17" t="s">
        <v>318</v>
      </c>
      <c r="I107" s="17" t="s">
        <v>343</v>
      </c>
      <c r="J107" s="18">
        <v>4</v>
      </c>
      <c r="K107" s="19">
        <v>44105</v>
      </c>
      <c r="L107" s="19">
        <v>44196</v>
      </c>
      <c r="M107" s="20">
        <f t="shared" si="2"/>
        <v>13</v>
      </c>
      <c r="N107" s="17">
        <v>0</v>
      </c>
      <c r="O107" s="17" t="s">
        <v>352</v>
      </c>
    </row>
    <row r="108" spans="1:15" ht="178.5" customHeight="1" x14ac:dyDescent="0.3">
      <c r="A108" s="12">
        <v>98</v>
      </c>
      <c r="B108" s="11" t="s">
        <v>199</v>
      </c>
      <c r="C108" s="17" t="s">
        <v>119</v>
      </c>
      <c r="D108" s="26" t="s">
        <v>228</v>
      </c>
      <c r="E108" s="17" t="s">
        <v>238</v>
      </c>
      <c r="F108" s="17" t="s">
        <v>188</v>
      </c>
      <c r="G108" s="17" t="s">
        <v>141</v>
      </c>
      <c r="H108" s="17" t="s">
        <v>297</v>
      </c>
      <c r="I108" s="17" t="s">
        <v>171</v>
      </c>
      <c r="J108" s="18">
        <v>1</v>
      </c>
      <c r="K108" s="19">
        <v>44105</v>
      </c>
      <c r="L108" s="19">
        <v>44742</v>
      </c>
      <c r="M108" s="20">
        <f t="shared" si="2"/>
        <v>91</v>
      </c>
      <c r="N108" s="17">
        <v>0</v>
      </c>
      <c r="O108" s="17" t="s">
        <v>352</v>
      </c>
    </row>
    <row r="109" spans="1:15" ht="178.5" customHeight="1" x14ac:dyDescent="0.3">
      <c r="A109" s="12">
        <v>99</v>
      </c>
      <c r="B109" s="11" t="s">
        <v>305</v>
      </c>
      <c r="C109" s="17" t="s">
        <v>119</v>
      </c>
      <c r="D109" s="26" t="s">
        <v>228</v>
      </c>
      <c r="E109" s="17" t="s">
        <v>238</v>
      </c>
      <c r="F109" s="17" t="s">
        <v>188</v>
      </c>
      <c r="G109" s="17" t="s">
        <v>141</v>
      </c>
      <c r="H109" s="17" t="s">
        <v>298</v>
      </c>
      <c r="I109" s="17" t="s">
        <v>212</v>
      </c>
      <c r="J109" s="18">
        <v>1</v>
      </c>
      <c r="K109" s="19">
        <v>44105</v>
      </c>
      <c r="L109" s="19">
        <v>44196</v>
      </c>
      <c r="M109" s="20">
        <f t="shared" si="2"/>
        <v>13</v>
      </c>
      <c r="N109" s="17">
        <v>0</v>
      </c>
      <c r="O109" s="17" t="s">
        <v>352</v>
      </c>
    </row>
    <row r="110" spans="1:15" ht="178.5" customHeight="1" x14ac:dyDescent="0.3">
      <c r="A110" s="12">
        <v>100</v>
      </c>
      <c r="B110" s="11" t="s">
        <v>202</v>
      </c>
      <c r="C110" s="17" t="s">
        <v>119</v>
      </c>
      <c r="D110" s="26" t="s">
        <v>228</v>
      </c>
      <c r="E110" s="17" t="s">
        <v>238</v>
      </c>
      <c r="F110" s="17" t="s">
        <v>188</v>
      </c>
      <c r="G110" s="17" t="s">
        <v>141</v>
      </c>
      <c r="H110" s="17" t="s">
        <v>299</v>
      </c>
      <c r="I110" s="17" t="s">
        <v>172</v>
      </c>
      <c r="J110" s="18">
        <v>1</v>
      </c>
      <c r="K110" s="19">
        <v>44105</v>
      </c>
      <c r="L110" s="19">
        <v>44196</v>
      </c>
      <c r="M110" s="20">
        <f t="shared" si="2"/>
        <v>13</v>
      </c>
      <c r="N110" s="17">
        <v>0</v>
      </c>
      <c r="O110" s="17" t="s">
        <v>352</v>
      </c>
    </row>
    <row r="111" spans="1:15" ht="178.5" customHeight="1" x14ac:dyDescent="0.3">
      <c r="A111" s="12">
        <v>101</v>
      </c>
      <c r="B111" s="11" t="s">
        <v>242</v>
      </c>
      <c r="C111" s="17" t="s">
        <v>119</v>
      </c>
      <c r="D111" s="26" t="s">
        <v>229</v>
      </c>
      <c r="E111" s="17" t="s">
        <v>239</v>
      </c>
      <c r="F111" s="17" t="s">
        <v>190</v>
      </c>
      <c r="G111" s="17" t="s">
        <v>191</v>
      </c>
      <c r="H111" s="17" t="s">
        <v>301</v>
      </c>
      <c r="I111" s="17" t="s">
        <v>192</v>
      </c>
      <c r="J111" s="18">
        <v>1</v>
      </c>
      <c r="K111" s="19">
        <v>44136</v>
      </c>
      <c r="L111" s="19">
        <v>44227</v>
      </c>
      <c r="M111" s="20">
        <f t="shared" si="2"/>
        <v>13</v>
      </c>
      <c r="N111" s="17">
        <v>0</v>
      </c>
      <c r="O111" s="17" t="s">
        <v>352</v>
      </c>
    </row>
    <row r="112" spans="1:15" ht="178.5" customHeight="1" x14ac:dyDescent="0.3">
      <c r="A112" s="12">
        <v>102</v>
      </c>
      <c r="B112" s="11" t="s">
        <v>243</v>
      </c>
      <c r="C112" s="17" t="s">
        <v>119</v>
      </c>
      <c r="D112" s="26" t="s">
        <v>229</v>
      </c>
      <c r="E112" s="17" t="s">
        <v>239</v>
      </c>
      <c r="F112" s="17" t="s">
        <v>190</v>
      </c>
      <c r="G112" s="17" t="s">
        <v>313</v>
      </c>
      <c r="H112" s="17" t="s">
        <v>341</v>
      </c>
      <c r="I112" s="17" t="s">
        <v>200</v>
      </c>
      <c r="J112" s="18">
        <v>2</v>
      </c>
      <c r="K112" s="19">
        <v>44105</v>
      </c>
      <c r="L112" s="19">
        <v>44377</v>
      </c>
      <c r="M112" s="20">
        <f t="shared" si="2"/>
        <v>38.857142857142854</v>
      </c>
      <c r="N112" s="17">
        <v>0</v>
      </c>
      <c r="O112" s="17" t="s">
        <v>352</v>
      </c>
    </row>
    <row r="113" spans="1:15" ht="178.5" customHeight="1" x14ac:dyDescent="0.3">
      <c r="A113" s="12">
        <v>103</v>
      </c>
      <c r="B113" s="11" t="s">
        <v>244</v>
      </c>
      <c r="C113" s="17" t="s">
        <v>119</v>
      </c>
      <c r="D113" s="26" t="s">
        <v>229</v>
      </c>
      <c r="E113" s="17" t="s">
        <v>239</v>
      </c>
      <c r="F113" s="17" t="s">
        <v>190</v>
      </c>
      <c r="G113" s="17" t="s">
        <v>137</v>
      </c>
      <c r="H113" s="17" t="s">
        <v>318</v>
      </c>
      <c r="I113" s="17" t="s">
        <v>343</v>
      </c>
      <c r="J113" s="18">
        <v>4</v>
      </c>
      <c r="K113" s="19">
        <v>44105</v>
      </c>
      <c r="L113" s="19">
        <v>44196</v>
      </c>
      <c r="M113" s="20">
        <f t="shared" si="2"/>
        <v>13</v>
      </c>
      <c r="N113" s="17">
        <v>0</v>
      </c>
      <c r="O113" s="17" t="s">
        <v>352</v>
      </c>
    </row>
    <row r="114" spans="1:15" ht="178.5" customHeight="1" x14ac:dyDescent="0.3">
      <c r="A114" s="12">
        <v>104</v>
      </c>
      <c r="B114" s="11" t="s">
        <v>245</v>
      </c>
      <c r="C114" s="17" t="s">
        <v>119</v>
      </c>
      <c r="D114" s="26" t="s">
        <v>229</v>
      </c>
      <c r="E114" s="17" t="s">
        <v>239</v>
      </c>
      <c r="F114" s="17" t="s">
        <v>190</v>
      </c>
      <c r="G114" s="17" t="s">
        <v>336</v>
      </c>
      <c r="H114" s="22" t="s">
        <v>276</v>
      </c>
      <c r="I114" s="17" t="s">
        <v>207</v>
      </c>
      <c r="J114" s="18">
        <v>24</v>
      </c>
      <c r="K114" s="19">
        <v>44105</v>
      </c>
      <c r="L114" s="19">
        <v>44742</v>
      </c>
      <c r="M114" s="20">
        <f t="shared" si="2"/>
        <v>91</v>
      </c>
      <c r="N114" s="17">
        <v>0</v>
      </c>
      <c r="O114" s="17" t="s">
        <v>352</v>
      </c>
    </row>
    <row r="115" spans="1:15" ht="178.5" customHeight="1" x14ac:dyDescent="0.3">
      <c r="A115" s="12">
        <v>105</v>
      </c>
      <c r="B115" s="11" t="s">
        <v>246</v>
      </c>
      <c r="C115" s="17" t="s">
        <v>119</v>
      </c>
      <c r="D115" s="26" t="s">
        <v>229</v>
      </c>
      <c r="E115" s="17" t="s">
        <v>239</v>
      </c>
      <c r="F115" s="17" t="s">
        <v>190</v>
      </c>
      <c r="G115" s="17" t="s">
        <v>337</v>
      </c>
      <c r="H115" s="17" t="s">
        <v>277</v>
      </c>
      <c r="I115" s="17" t="s">
        <v>254</v>
      </c>
      <c r="J115" s="18">
        <v>24</v>
      </c>
      <c r="K115" s="19">
        <v>44105</v>
      </c>
      <c r="L115" s="19">
        <v>44742</v>
      </c>
      <c r="M115" s="20">
        <f t="shared" si="2"/>
        <v>91</v>
      </c>
      <c r="N115" s="17">
        <v>0</v>
      </c>
      <c r="O115" s="17" t="s">
        <v>352</v>
      </c>
    </row>
    <row r="116" spans="1:15" ht="178.5" customHeight="1" x14ac:dyDescent="0.3">
      <c r="A116" s="12">
        <v>106</v>
      </c>
      <c r="B116" s="11" t="s">
        <v>247</v>
      </c>
      <c r="C116" s="17" t="s">
        <v>119</v>
      </c>
      <c r="D116" s="26" t="s">
        <v>230</v>
      </c>
      <c r="E116" s="17" t="s">
        <v>240</v>
      </c>
      <c r="F116" s="17" t="s">
        <v>193</v>
      </c>
      <c r="G116" s="17" t="s">
        <v>218</v>
      </c>
      <c r="H116" s="17" t="s">
        <v>267</v>
      </c>
      <c r="I116" s="17" t="s">
        <v>206</v>
      </c>
      <c r="J116" s="18">
        <v>2</v>
      </c>
      <c r="K116" s="19">
        <v>44105</v>
      </c>
      <c r="L116" s="19">
        <v>44227</v>
      </c>
      <c r="M116" s="20">
        <f t="shared" si="2"/>
        <v>17.428571428571427</v>
      </c>
      <c r="N116" s="17">
        <v>0</v>
      </c>
      <c r="O116" s="17" t="s">
        <v>352</v>
      </c>
    </row>
    <row r="117" spans="1:15" ht="178.5" customHeight="1" x14ac:dyDescent="0.3">
      <c r="A117" s="12">
        <v>107</v>
      </c>
      <c r="B117" s="11" t="s">
        <v>248</v>
      </c>
      <c r="C117" s="17" t="s">
        <v>119</v>
      </c>
      <c r="D117" s="26" t="s">
        <v>230</v>
      </c>
      <c r="E117" s="17" t="s">
        <v>240</v>
      </c>
      <c r="F117" s="17" t="s">
        <v>193</v>
      </c>
      <c r="G117" s="17" t="s">
        <v>315</v>
      </c>
      <c r="H117" s="17" t="s">
        <v>268</v>
      </c>
      <c r="I117" s="17" t="s">
        <v>200</v>
      </c>
      <c r="J117" s="18">
        <v>2</v>
      </c>
      <c r="K117" s="19">
        <v>44081</v>
      </c>
      <c r="L117" s="19">
        <v>44377</v>
      </c>
      <c r="M117" s="20">
        <f t="shared" si="2"/>
        <v>42.285714285714285</v>
      </c>
      <c r="N117" s="17">
        <v>0</v>
      </c>
      <c r="O117" s="17" t="s">
        <v>352</v>
      </c>
    </row>
    <row r="118" spans="1:15" ht="178.5" customHeight="1" x14ac:dyDescent="0.3">
      <c r="A118" s="12">
        <v>108</v>
      </c>
      <c r="B118" s="11" t="s">
        <v>306</v>
      </c>
      <c r="C118" s="17" t="s">
        <v>119</v>
      </c>
      <c r="D118" s="26" t="s">
        <v>230</v>
      </c>
      <c r="E118" s="17" t="s">
        <v>240</v>
      </c>
      <c r="F118" s="17" t="s">
        <v>193</v>
      </c>
      <c r="G118" s="17" t="s">
        <v>127</v>
      </c>
      <c r="H118" s="17" t="s">
        <v>265</v>
      </c>
      <c r="I118" s="17" t="s">
        <v>302</v>
      </c>
      <c r="J118" s="18">
        <v>2</v>
      </c>
      <c r="K118" s="19">
        <v>44105</v>
      </c>
      <c r="L118" s="19">
        <v>44196</v>
      </c>
      <c r="M118" s="20">
        <f t="shared" si="2"/>
        <v>13</v>
      </c>
      <c r="N118" s="17">
        <v>0</v>
      </c>
      <c r="O118" s="17" t="s">
        <v>352</v>
      </c>
    </row>
    <row r="119" spans="1:15" ht="178.5" customHeight="1" x14ac:dyDescent="0.3">
      <c r="A119" s="12">
        <v>109</v>
      </c>
      <c r="B119" s="11" t="s">
        <v>249</v>
      </c>
      <c r="C119" s="17" t="s">
        <v>119</v>
      </c>
      <c r="D119" s="26" t="s">
        <v>230</v>
      </c>
      <c r="E119" s="17" t="s">
        <v>240</v>
      </c>
      <c r="F119" s="17" t="s">
        <v>193</v>
      </c>
      <c r="G119" s="17" t="s">
        <v>127</v>
      </c>
      <c r="H119" s="17" t="s">
        <v>257</v>
      </c>
      <c r="I119" s="17" t="s">
        <v>155</v>
      </c>
      <c r="J119" s="18">
        <v>2</v>
      </c>
      <c r="K119" s="19">
        <v>44105</v>
      </c>
      <c r="L119" s="19">
        <v>44196</v>
      </c>
      <c r="M119" s="20">
        <f t="shared" si="2"/>
        <v>13</v>
      </c>
      <c r="N119" s="17">
        <v>0</v>
      </c>
      <c r="O119" s="17" t="s">
        <v>352</v>
      </c>
    </row>
    <row r="120" spans="1:15" ht="178.5" customHeight="1" x14ac:dyDescent="0.3">
      <c r="A120" s="12">
        <v>110</v>
      </c>
      <c r="B120" s="11" t="s">
        <v>250</v>
      </c>
      <c r="C120" s="17" t="s">
        <v>119</v>
      </c>
      <c r="D120" s="26" t="s">
        <v>230</v>
      </c>
      <c r="E120" s="17" t="s">
        <v>240</v>
      </c>
      <c r="F120" s="17" t="s">
        <v>193</v>
      </c>
      <c r="G120" s="17" t="s">
        <v>137</v>
      </c>
      <c r="H120" s="17" t="s">
        <v>318</v>
      </c>
      <c r="I120" s="17" t="s">
        <v>343</v>
      </c>
      <c r="J120" s="18">
        <v>4</v>
      </c>
      <c r="K120" s="19">
        <v>44105</v>
      </c>
      <c r="L120" s="19">
        <v>44196</v>
      </c>
      <c r="M120" s="20">
        <f t="shared" si="2"/>
        <v>13</v>
      </c>
      <c r="N120" s="17">
        <v>0</v>
      </c>
      <c r="O120" s="17" t="s">
        <v>352</v>
      </c>
    </row>
    <row r="351018" spans="1:1" x14ac:dyDescent="0.3">
      <c r="A351018" s="3" t="s">
        <v>118</v>
      </c>
    </row>
    <row r="351019" spans="1:1" x14ac:dyDescent="0.3">
      <c r="A351019" s="3" t="s">
        <v>119</v>
      </c>
    </row>
  </sheetData>
  <sheetProtection algorithmName="SHA-512" hashValue="vFkoko3PiXPLHfZo8O/omWb0J/UfHZxpPU0nD6KjN94FaWDPhlvmXBnY7MxsNr1zYF0b5+if5SlE5Y5gqGnxSA==" saltValue="Z6SNa2B8jaIqKcSCoani8w==" spinCount="100000" sheet="1" objects="1" scenarios="1"/>
  <autoFilter ref="A10:IV120"/>
  <sortState ref="A11:O115">
    <sortCondition ref="A11:A115"/>
  </sortState>
  <mergeCells count="1">
    <mergeCell ref="B8:O8"/>
  </mergeCells>
  <phoneticPr fontId="4" type="noConversion"/>
  <dataValidations xWindow="1271" yWindow="787"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2:D14 D86:D12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F68:F70 E10:E56 E62:E12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F14 G68:G70 G74 F21:F25 G88:G89 F10 G65 G109:G110 F29:F50 F71:F1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1 G77 H68 G55:G56 G12:G17 H88 G10 G117 G81 G84:G86 H65 G66 G97:G102 G106:G107 H109 G111 G59:G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2:H13 H22 H25 H33:H34 H30 H28 H42 H46 H44 H40 H58 I68:I69 H69:H70 H72 H37:H38 H79 H15:H17 H64 H85 H10 H48:H49 H60 H77 H75 H83 I88:I89 I65 H98:H102 I109:I110 H110:H112 H114:H115 H119 H117 H89 H91:H92 H94:H9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2 I22 I25 I94:I96 I30 I28 I42 I46 I44 I40 I55 I58 I70 I72 I60 I79 I37:I38 I64 I85 I10 I117 I91:I92 I77 I75 I83 J65 I48:I50 I98:I102 I106 I111:I112 I114:I115 I119 I33:I3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2 J98:J102 J1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0 K28 K66:K70 K119:K120 K22:K25 K44:K46 K55 K58 K37:K38 K48:K51 K64 K60 K72 K74:K76 K79:K80 K83 K30:K34 K85:K101 K112 K12:K16 K104 K114:K116 K106:K110 K40:K4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0 L28 L66:L70 L119:L120 L12:L16 L44:L46 L55 L58 L37:L38 L48:L51 L64 L60 L104 L72 L79:L80 L83 L30:L34 L85:L101 L112 L22:L25 L74:L76 L114:L116 L106:L110 L40:L4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73 M10 M12:M72 M74:M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0 C12:C120">
      <formula1>$A$351017:$A$351019</formula1>
    </dataValidation>
  </dataValidations>
  <pageMargins left="0.7" right="0.7" top="0.75" bottom="0.75" header="0.3" footer="0.3"/>
  <pageSetup paperSize="9" orientation="portrait" verticalDpi="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Alejandra</cp:lastModifiedBy>
  <dcterms:created xsi:type="dcterms:W3CDTF">2020-09-14T13:37:51Z</dcterms:created>
  <dcterms:modified xsi:type="dcterms:W3CDTF">2020-10-07T16:40:45Z</dcterms:modified>
</cp:coreProperties>
</file>